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filterPrivacy="1" defaultThemeVersion="166925"/>
  <xr:revisionPtr revIDLastSave="0" documentId="8_{7DC1D87B-E456-9C49-A990-CF33D5759B33}" xr6:coauthVersionLast="43" xr6:coauthVersionMax="43" xr10:uidLastSave="{00000000-0000-0000-0000-000000000000}"/>
  <bookViews>
    <workbookView xWindow="0" yWindow="460" windowWidth="42200" windowHeight="20220" xr2:uid="{D964D7AA-0A16-46FA-82F9-9597F75DA45E}"/>
  </bookViews>
  <sheets>
    <sheet name="Form" sheetId="1" r:id="rId1"/>
    <sheet name="Instructions" sheetId="4" r:id="rId2"/>
    <sheet name="Sheet2" sheetId="2" state="hidden" r:id="rId3"/>
  </sheets>
  <definedNames>
    <definedName name="_xlnm.Print_Titles" localSheetId="0">Form!$2:$21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3" i="1" l="1"/>
  <c r="H130" i="1"/>
  <c r="G130" i="1"/>
  <c r="D130" i="1"/>
  <c r="G129" i="1"/>
  <c r="D129" i="1"/>
  <c r="H129" i="1" s="1"/>
  <c r="G135" i="1"/>
  <c r="D135" i="1"/>
  <c r="H135" i="1" s="1"/>
  <c r="G134" i="1"/>
  <c r="D134" i="1"/>
  <c r="H134" i="1" s="1"/>
  <c r="G133" i="1"/>
  <c r="D133" i="1"/>
  <c r="H133" i="1" s="1"/>
  <c r="G132" i="1"/>
  <c r="D132" i="1"/>
  <c r="G131" i="1"/>
  <c r="D131" i="1"/>
  <c r="G128" i="1"/>
  <c r="D128" i="1"/>
  <c r="H128" i="1" s="1"/>
  <c r="G127" i="1"/>
  <c r="D127" i="1"/>
  <c r="H127" i="1" s="1"/>
  <c r="F143" i="1"/>
  <c r="F142" i="1"/>
  <c r="E143" i="1"/>
  <c r="E142" i="1"/>
  <c r="C143" i="1"/>
  <c r="G118" i="1"/>
  <c r="H118" i="1" s="1"/>
  <c r="G117" i="1"/>
  <c r="G116" i="1"/>
  <c r="G115" i="1"/>
  <c r="G114" i="1"/>
  <c r="G113" i="1"/>
  <c r="G112" i="1"/>
  <c r="D118" i="1"/>
  <c r="D117" i="1"/>
  <c r="D116" i="1"/>
  <c r="H116" i="1" s="1"/>
  <c r="D115" i="1"/>
  <c r="H115" i="1" s="1"/>
  <c r="D114" i="1"/>
  <c r="H114" i="1" s="1"/>
  <c r="D113" i="1"/>
  <c r="H113" i="1" s="1"/>
  <c r="D112" i="1"/>
  <c r="H132" i="1" l="1"/>
  <c r="H131" i="1"/>
  <c r="H117" i="1"/>
  <c r="H112" i="1"/>
  <c r="D143" i="1"/>
  <c r="D136" i="1"/>
  <c r="G136" i="1"/>
  <c r="B142" i="1"/>
  <c r="G141" i="1"/>
  <c r="G138" i="1"/>
  <c r="D141" i="1"/>
  <c r="D138" i="1"/>
  <c r="C142" i="1"/>
  <c r="B60" i="1"/>
  <c r="B47" i="1"/>
  <c r="B41" i="1"/>
  <c r="H138" i="1" l="1"/>
  <c r="H141" i="1"/>
  <c r="H136" i="1"/>
  <c r="B95" i="1"/>
  <c r="G85" i="1" l="1"/>
  <c r="D85" i="1"/>
  <c r="H85" i="1" l="1"/>
  <c r="G142" i="1"/>
  <c r="G140" i="1"/>
  <c r="G139" i="1"/>
  <c r="G126" i="1"/>
  <c r="D142" i="1"/>
  <c r="D140" i="1"/>
  <c r="D139" i="1"/>
  <c r="D126" i="1"/>
  <c r="G124" i="1"/>
  <c r="G123" i="1"/>
  <c r="G122" i="1"/>
  <c r="D124" i="1"/>
  <c r="D123" i="1"/>
  <c r="D122" i="1"/>
  <c r="G120" i="1"/>
  <c r="G119" i="1"/>
  <c r="G111" i="1"/>
  <c r="D120" i="1"/>
  <c r="D119" i="1"/>
  <c r="D111" i="1"/>
  <c r="G109" i="1"/>
  <c r="G108" i="1"/>
  <c r="G107" i="1"/>
  <c r="G106" i="1"/>
  <c r="D109" i="1"/>
  <c r="D108" i="1"/>
  <c r="D107" i="1"/>
  <c r="D106" i="1"/>
  <c r="G104" i="1"/>
  <c r="D104" i="1"/>
  <c r="G94" i="1"/>
  <c r="G93" i="1"/>
  <c r="G92" i="1"/>
  <c r="D94" i="1"/>
  <c r="D93" i="1"/>
  <c r="D92" i="1"/>
  <c r="G89" i="1"/>
  <c r="D89" i="1"/>
  <c r="G86" i="1"/>
  <c r="G84" i="1"/>
  <c r="D86" i="1"/>
  <c r="D84" i="1"/>
  <c r="G75" i="1"/>
  <c r="G74" i="1"/>
  <c r="G73" i="1"/>
  <c r="G72" i="1"/>
  <c r="G71" i="1"/>
  <c r="G70" i="1"/>
  <c r="G69" i="1"/>
  <c r="G68" i="1"/>
  <c r="G67" i="1"/>
  <c r="G66" i="1"/>
  <c r="G65" i="1"/>
  <c r="D75" i="1"/>
  <c r="D74" i="1"/>
  <c r="D73" i="1"/>
  <c r="D72" i="1"/>
  <c r="D71" i="1"/>
  <c r="D70" i="1"/>
  <c r="D69" i="1"/>
  <c r="D68" i="1"/>
  <c r="D67" i="1"/>
  <c r="D66" i="1"/>
  <c r="D65" i="1"/>
  <c r="G62" i="1"/>
  <c r="D62" i="1"/>
  <c r="G59" i="1"/>
  <c r="G58" i="1"/>
  <c r="G57" i="1"/>
  <c r="G56" i="1"/>
  <c r="G55" i="1"/>
  <c r="D59" i="1"/>
  <c r="D58" i="1"/>
  <c r="D57" i="1"/>
  <c r="D56" i="1"/>
  <c r="D55" i="1"/>
  <c r="G51" i="1"/>
  <c r="G50" i="1"/>
  <c r="D51" i="1"/>
  <c r="D50" i="1"/>
  <c r="G46" i="1"/>
  <c r="G45" i="1"/>
  <c r="G44" i="1"/>
  <c r="D46" i="1"/>
  <c r="D45" i="1"/>
  <c r="D44" i="1"/>
  <c r="G40" i="1"/>
  <c r="G39" i="1"/>
  <c r="G38" i="1"/>
  <c r="D40" i="1"/>
  <c r="D39" i="1"/>
  <c r="D38" i="1"/>
  <c r="G31" i="1"/>
  <c r="G34" i="1"/>
  <c r="G33" i="1"/>
  <c r="G32" i="1"/>
  <c r="D34" i="1"/>
  <c r="D33" i="1"/>
  <c r="D32" i="1"/>
  <c r="D31" i="1"/>
  <c r="B87" i="1"/>
  <c r="B97" i="1" s="1"/>
  <c r="G143" i="1" l="1"/>
  <c r="H39" i="1"/>
  <c r="F87" i="1"/>
  <c r="E87" i="1"/>
  <c r="C87" i="1"/>
  <c r="D87" i="1" s="1"/>
  <c r="G87" i="1" l="1"/>
  <c r="H87" i="1" s="1"/>
  <c r="H45" i="1" l="1"/>
  <c r="H46" i="1"/>
  <c r="H59" i="1"/>
  <c r="H84" i="1"/>
  <c r="H72" i="1" l="1"/>
  <c r="H71" i="1"/>
  <c r="H70" i="1"/>
  <c r="H69" i="1"/>
  <c r="H68" i="1"/>
  <c r="H67" i="1"/>
  <c r="H86" i="1" l="1"/>
  <c r="H122" i="1"/>
  <c r="H108" i="1" l="1"/>
  <c r="F95" i="1" l="1"/>
  <c r="E95" i="1"/>
  <c r="F76" i="1"/>
  <c r="E76" i="1"/>
  <c r="F60" i="1"/>
  <c r="E60" i="1"/>
  <c r="F52" i="1"/>
  <c r="E52" i="1"/>
  <c r="F47" i="1"/>
  <c r="E47" i="1"/>
  <c r="F41" i="1"/>
  <c r="E41" i="1"/>
  <c r="G41" i="1" s="1"/>
  <c r="F35" i="1"/>
  <c r="E35" i="1"/>
  <c r="G76" i="1" l="1"/>
  <c r="G52" i="1"/>
  <c r="G47" i="1"/>
  <c r="E97" i="1"/>
  <c r="G95" i="1"/>
  <c r="G35" i="1"/>
  <c r="G60" i="1"/>
  <c r="F97" i="1"/>
  <c r="E78" i="1"/>
  <c r="E146" i="1" s="1"/>
  <c r="F78" i="1"/>
  <c r="F146" i="1" s="1"/>
  <c r="B76" i="1"/>
  <c r="G146" i="1" l="1"/>
  <c r="E99" i="1"/>
  <c r="E145" i="1" s="1"/>
  <c r="G97" i="1"/>
  <c r="F99" i="1"/>
  <c r="F145" i="1" s="1"/>
  <c r="H73" i="1"/>
  <c r="G99" i="1" l="1"/>
  <c r="G78" i="1"/>
  <c r="H62" i="1"/>
  <c r="C60" i="1"/>
  <c r="B52" i="1"/>
  <c r="D60" i="1" l="1"/>
  <c r="G145" i="1"/>
  <c r="B35" i="1"/>
  <c r="H32" i="1" l="1"/>
  <c r="H109" i="1" l="1"/>
  <c r="H107" i="1" l="1"/>
  <c r="H139" i="1" l="1"/>
  <c r="H119" i="1" l="1"/>
  <c r="H140" i="1"/>
  <c r="H120" i="1"/>
  <c r="H126" i="1"/>
  <c r="H111" i="1" l="1"/>
  <c r="H124" i="1"/>
  <c r="H104" i="1"/>
  <c r="H31" i="1" l="1"/>
  <c r="H142" i="1"/>
  <c r="H106" i="1"/>
  <c r="H123" i="1" l="1"/>
  <c r="C52" i="1"/>
  <c r="D52" i="1" s="1"/>
  <c r="C95" i="1"/>
  <c r="D95" i="1" s="1"/>
  <c r="C76" i="1"/>
  <c r="D76" i="1" s="1"/>
  <c r="C47" i="1"/>
  <c r="C41" i="1"/>
  <c r="C35" i="1"/>
  <c r="D35" i="1" s="1"/>
  <c r="H35" i="1" s="1"/>
  <c r="D41" i="1" l="1"/>
  <c r="D47" i="1"/>
  <c r="H143" i="1"/>
  <c r="B78" i="1"/>
  <c r="B146" i="1" s="1"/>
  <c r="C78" i="1"/>
  <c r="C146" i="1" s="1"/>
  <c r="H55" i="1"/>
  <c r="H58" i="1"/>
  <c r="H50" i="1"/>
  <c r="H74" i="1"/>
  <c r="C97" i="1"/>
  <c r="D97" i="1" s="1"/>
  <c r="H56" i="1"/>
  <c r="H57" i="1"/>
  <c r="B99" i="1" l="1"/>
  <c r="B145" i="1" s="1"/>
  <c r="D146" i="1"/>
  <c r="H146" i="1" s="1"/>
  <c r="C99" i="1"/>
  <c r="C145" i="1" s="1"/>
  <c r="H89" i="1"/>
  <c r="D99" i="1" l="1"/>
  <c r="D145" i="1" s="1"/>
  <c r="H94" i="1"/>
  <c r="H40" i="1"/>
  <c r="H44" i="1"/>
  <c r="H75" i="1"/>
  <c r="H33" i="1"/>
  <c r="H38" i="1"/>
  <c r="H51" i="1"/>
  <c r="H65" i="1"/>
  <c r="H93" i="1"/>
  <c r="H34" i="1"/>
  <c r="H66" i="1"/>
  <c r="H92" i="1"/>
  <c r="H52" i="1"/>
  <c r="H47" i="1" l="1"/>
  <c r="H76" i="1"/>
  <c r="H41" i="1"/>
  <c r="H95" i="1"/>
  <c r="H97" i="1" l="1"/>
  <c r="H60" i="1" l="1"/>
  <c r="D78" i="1" l="1"/>
  <c r="H78" i="1"/>
  <c r="H99" i="1" l="1"/>
  <c r="H145" i="1" l="1"/>
</calcChain>
</file>

<file path=xl/sharedStrings.xml><?xml version="1.0" encoding="utf-8"?>
<sst xmlns="http://schemas.openxmlformats.org/spreadsheetml/2006/main" count="477" uniqueCount="148">
  <si>
    <t>Total Labor Costs</t>
  </si>
  <si>
    <t>Labor Costs</t>
  </si>
  <si>
    <t>Total Education &amp; Training Costs</t>
  </si>
  <si>
    <t>Supplies</t>
  </si>
  <si>
    <t>Personal Protective Equipment</t>
  </si>
  <si>
    <t>Testing</t>
  </si>
  <si>
    <t>Total Supplies</t>
  </si>
  <si>
    <t>Capital/Construction</t>
  </si>
  <si>
    <t>Facility Reconfiguration</t>
  </si>
  <si>
    <t>Total Capital/Construction</t>
  </si>
  <si>
    <t>Information Technology</t>
  </si>
  <si>
    <t>Telemedicine</t>
  </si>
  <si>
    <t>Total Information Technology</t>
  </si>
  <si>
    <t>Total Other Expenses</t>
  </si>
  <si>
    <t>Other Expenses - Please Categorize</t>
  </si>
  <si>
    <t>Revenue Losses</t>
  </si>
  <si>
    <t>Changes in experience that lead to rate increases for unemployment insurance, health insurance, and workers compensation</t>
  </si>
  <si>
    <t>Sub Total Revenue Losses</t>
  </si>
  <si>
    <t>Qrterly Total</t>
  </si>
  <si>
    <t>6 Month Total</t>
  </si>
  <si>
    <t>Grand Total Estimated Financial Impact</t>
  </si>
  <si>
    <t>Grand Total Estimated Lost Revenue</t>
  </si>
  <si>
    <t>Grand Total Estimated Expenses</t>
  </si>
  <si>
    <t>Temporary Locations</t>
  </si>
  <si>
    <t>Total Other Lost Revenue</t>
  </si>
  <si>
    <t>Public Health and Social Services Emergency Fund</t>
  </si>
  <si>
    <t>Families First Revenue</t>
  </si>
  <si>
    <t>CARES Act Funding Revenue</t>
  </si>
  <si>
    <t>Total COVID-19 Revenue</t>
  </si>
  <si>
    <t>Net Impact</t>
  </si>
  <si>
    <t>Other PPPHCEA Revenue</t>
  </si>
  <si>
    <t>COVID-19 Revenue/Funding</t>
  </si>
  <si>
    <t>Total In Kind Revenue Loss</t>
  </si>
  <si>
    <t>NA</t>
  </si>
  <si>
    <t>CY 2020 Total</t>
  </si>
  <si>
    <t>Other Public Health and Social Services Emergency Fund Payments</t>
  </si>
  <si>
    <t>DHS Act 24 Funding</t>
  </si>
  <si>
    <t>Q3 CY 2020</t>
  </si>
  <si>
    <t>Q1 CY 2020</t>
  </si>
  <si>
    <t>Q2 CY 2020</t>
  </si>
  <si>
    <t>In other words, in-kind contributions are goods (wholesale value) or services provided instead of cash for one of your project budget line-items. Both the revenue and the expense projections should reflect the in-kind contribution. Examples include: </t>
  </si>
  <si>
    <t>Professional services (legal, architectural, engineering, accounting, medical) at a customary hourly rate for your area.</t>
  </si>
  <si>
    <t>Other services (printing, site preparation, fabricating, sub-contractors, publicity) at customary rate for time and materials.</t>
  </si>
  <si>
    <t>Costs for use of machinery (heavy equipment) at customary hourly rate.</t>
  </si>
  <si>
    <t>Volunteer time actually involved in project implementation. See the Independent Sector website to calculate the value.</t>
  </si>
  <si>
    <t>Furnishings, food, landscape or construction materials (appliances, furniture, trees, plants, wood, plumbing, hardware etc.) donated by a business or an individual either directly or indirectly.</t>
  </si>
  <si>
    <t>Paycheck Protection Program/Health Care Enhancement Act Revenue</t>
  </si>
  <si>
    <t>Staffing</t>
  </si>
  <si>
    <t>Total Number of Employees</t>
  </si>
  <si>
    <t>1. Multiply the number of part-time employees you have, for example 20 employees, by the number of hours they work per month, for example 60 hours.  20 part-time employees X 60 hours = 1,200 hours</t>
  </si>
  <si>
    <t>3.  Add together your full-time (40) and FTE part-time employees (10) to get your total full-time equivalent employees.  40 full-time employees + 10 FTE part-time employees = 50 FTEs</t>
  </si>
  <si>
    <t>Instructions:</t>
  </si>
  <si>
    <t>Number of FTEs -See Instructions</t>
  </si>
  <si>
    <t>Remote Monitoring</t>
  </si>
  <si>
    <t>Total Expenses Related to In-Kind Contribution of Good and Services - See Instructions</t>
  </si>
  <si>
    <t>Date COVID-19 Expense Reporting Form Completed:</t>
  </si>
  <si>
    <t xml:space="preserve">PCH/ALF should provide actual/estimated lost revenue due to PHE for the indicated quarter.   </t>
  </si>
  <si>
    <t xml:space="preserve">Other Lost Revenue - Please Categorize </t>
  </si>
  <si>
    <t>PCH/ALF should enter any revenue and funding received from any source for COVID-19 expenses. This includes any federal funding, state funding or provided supplies, and any other funding sources such as charitable donations.  Please note DHS CARES Act payments should be listed in Act 24 Funding Line.</t>
  </si>
  <si>
    <t>Field Format</t>
  </si>
  <si>
    <t>Field Length</t>
  </si>
  <si>
    <t>Note</t>
  </si>
  <si>
    <t>Text</t>
  </si>
  <si>
    <t>Number</t>
  </si>
  <si>
    <t>Date</t>
  </si>
  <si>
    <t>MM/DD/YY</t>
  </si>
  <si>
    <t>Currency</t>
  </si>
  <si>
    <t>Include Cents</t>
  </si>
  <si>
    <t>Telephone Number</t>
  </si>
  <si>
    <t>Required Entry</t>
  </si>
  <si>
    <t>Yes</t>
  </si>
  <si>
    <t>Do not include cents. Do not accept negative values</t>
  </si>
  <si>
    <t>No decimal</t>
  </si>
  <si>
    <t>Decimal</t>
  </si>
  <si>
    <t>No</t>
  </si>
  <si>
    <t xml:space="preserve">Please enter zero (0) for any categories that are not applicable or that had $0 expense or revenue.  </t>
  </si>
  <si>
    <t>Please round dollar amounts up to the full dollar amount.  Drop amounts under 50 cents and increase amounts from 50 to 99 cents to the next dollar.</t>
  </si>
  <si>
    <t>Please only submit the form at this time.  No additional documentation is required.</t>
  </si>
  <si>
    <t xml:space="preserve">Blue cells are auto calculated and do not require entry. </t>
  </si>
  <si>
    <t>Legal Entity Name:</t>
  </si>
  <si>
    <t>Legal Entity License Number:</t>
  </si>
  <si>
    <t>Name of Individual Completing Report:</t>
  </si>
  <si>
    <t>Email Address for Individual Completing  Report:</t>
  </si>
  <si>
    <t>Telephone Number for Individual Completing Report:</t>
  </si>
  <si>
    <t>Extension Number for Individual Completing COVID-19 Report:</t>
  </si>
  <si>
    <t>10/1/30-11/30/20</t>
  </si>
  <si>
    <t>Full and Part Time Employee Costs - See Instructions</t>
  </si>
  <si>
    <t>Overtime Costs - See Instructions</t>
  </si>
  <si>
    <t>Contracted/Agency Usage Costs - See Instructions</t>
  </si>
  <si>
    <t>Education/Training/Communication Costs</t>
  </si>
  <si>
    <t>Reduced total admissions - See Instructions</t>
  </si>
  <si>
    <t>Reduced resident days - See Instructions</t>
  </si>
  <si>
    <t>Reimbursement from an insurer for COVID-19 testing - See Instructions</t>
  </si>
  <si>
    <t>In-kind contributions of goods (wholesale value) or services provided instead of cash for one of your project budget line-items. Both the revenue and the expense projections should reflect the in-kind contribution. Examples include: Professional services (legal, architectural, engineering, accounting, medical) at a customary hourly rate for your area. Other services (printing, site preparation, fabricating, sub-contractors, publicity) at customary rate for time and materials. Costs for use of machinery (heavy equipment) at customary hourly rate.  Volunteer time actually involved in project implementation. See the Independent Sector website to calculate the value.  Furnishings, food, landscape or construction materials (appliances, furniture, trees, plants, wood, plumbing, hardware etc.) donated by a business or an individual either directly or indirectly.</t>
  </si>
  <si>
    <t>Data Universal Numbering System (DUNS) - See instructions</t>
  </si>
  <si>
    <t>Does Provider Qualify As a Small Business - See Instructions</t>
  </si>
  <si>
    <t>Other</t>
  </si>
  <si>
    <t>Yes or No Option</t>
  </si>
  <si>
    <t>Testing and Specimen Collection Necessities</t>
  </si>
  <si>
    <t>All Other Supplies Such as  Thermometers and Additional Cleaning Supplies</t>
  </si>
  <si>
    <t>Staff and Volunteers - See Instructions</t>
  </si>
  <si>
    <t>Family Members and Patients - See Instructions</t>
  </si>
  <si>
    <t>Hardware/Software (COVID-19 Related Only)</t>
  </si>
  <si>
    <t>Teleconferencing and Telecommuting Expenses (Equipment, Upgrades to Networks)</t>
  </si>
  <si>
    <t>Payment Date</t>
  </si>
  <si>
    <t xml:space="preserve">Provider Relief Fund Phase 2 General Distribution </t>
  </si>
  <si>
    <t>Line 4 - Enter the legal entity's DUNS number. A DUNS number is a unique, non-indicative 9-digit identifier issued and maintained by Dun &amp;Bradstreet that verifies the existence of a business entity globally. D&amp;B assigns DUNS numbers for each physical location of a business. Obtaining a DUNS number is absolutely free for all entities doing business with the Federal government. This includes current and perspective Contractors, Grantees, and Loan recipients. Under normal circumstances the DUNS is issued within 1-2 business days when using the D&amp;B online process.  If your organization does not yet have a DUNS number, or no one knows it, visit the Dun &amp; Bradstreet (D&amp;B) website https://fedgov.dnb.com/webform/displayHomePage.do or call 1-866-705-5711 to register or search for a DUNS number.  You will need all of the information listed below to obtain a DUNS number: Name of organization, Organization address, Name of the chief executive officer (CEO) or organization owner, Legal structure of the organization (e.g., corporation, partnership, proprietorship), Year the organization started, Primary type of business, and Total number of employees (full and part-time).</t>
  </si>
  <si>
    <t xml:space="preserve">Line 6- Identify if entity qualifies as a small business per  13 CFR § 121.105 based on revenue for the applicable North American Industrial Classification System (NAICS) code.  NAIC code 624120, Services for the Elderly and Persons with Disabilities, has a $12  million maximum. This means that if the providers average annual receipts was less than $12 million, the provider would qualify as a small business.  The average annual receipts is determined by averaging your gross annual receipts for the last three years. </t>
  </si>
  <si>
    <t>Retention Payments - See Instructions</t>
  </si>
  <si>
    <t>Services Provided or Paid by Regional Response Health Collaboration Program (RRHCP) Assistance</t>
  </si>
  <si>
    <t>Staff Augmentation</t>
  </si>
  <si>
    <t>Instructions:  This report is to be used to capture the COVID-19 patient and payor data, revenue received, costs and lost revenue as a result of the Public Health Emergency (PHE). DHS CARES Act payments should be placed in the Act 24 Payment line. The licensed entity completing this form should provide actual expense and lost revenue where available and estimate expenses and lost revenue where actual data is not available for each indicated quarter.   A report should be completed for each individual entity and should not be combine chain level data. The entity should provide data in all white cells. Please enter zero (0) for any categories that are not applicable or that had $0 expense or revenue.  Blue cells are auto calculated and do not require entry.  Please reference Instructions for additional information.  Please note that Act 24 provides funding for incurred between March 1, 2020 and November 30, 2020 as a result, Q4 reporting is only through November 30th.</t>
  </si>
  <si>
    <t>Expenses (The PCH/ALF should only report COVID-19 related costs for each expense category.  Do not list  an expense as a negative.)</t>
  </si>
  <si>
    <t>Other CARES Act Funding (e.g. funds received from FEMA, forgiven SBA loan amount, Coronavirus Relief Funds, and Medicare Sequestration Elimination) - Please Categorize</t>
  </si>
  <si>
    <t xml:space="preserve">Other COVID-19 Funding (e.g. donations) - Please Categorize </t>
  </si>
  <si>
    <t>Data Caveats:  ALF/PCH Should Explain Below Any Data Limitations, Clarifications or Assumptions in Data Provided.  For example, the provider should explain assumed days used in admission and day reductions.</t>
  </si>
  <si>
    <t xml:space="preserve">If a provider cannot identify expenses specifically for any program or payor, please allocate any COVID-19 related expenses by the program. If an NF also operates a PCH and also received a PCH Act 24 payment, the provider should allocate COVID-19 costs in accordance with the number of days for participants served by each program.  For example, a provider incurred $20,000 of COVID-19 related IT costs, had 5,000 PCH days and 7,000 NF days. Divide the $20,000 by 12,000 days to obtain a $1.67 per diem cost.  Multiply $1.67 by 5,000 PCH days to obtain the PCH allocated cost of $8,350.  Multiply the $1.67 by 7,000 NF resident days to obtain the NF allocated cost of $11,690. </t>
  </si>
  <si>
    <t>2. Divide the total hours worked by part-time employees, for example 1,200 hours from above and 120 hours of full time hours (provider defines 30 hours as full time  X 4 weeks), to find how many full-time employees your part-time workers make up. 1,200 hours / 120 hours = 10 employees</t>
  </si>
  <si>
    <t>If a provider operates in multiple states and receives a combined Provider Relief payment for all locations, the provider should allocate the calendar year 2019 revenue by state. For example, the ALF/PCH parent entity received a $3,000,000 CARES Act Provider Relief Fund Phase 2 General Distribution payment,  had $5,000,000 of revenue for its facility in Pennsylvania in 2019, and $80,000,000 from all other states. Divide the $5,000,000 Pennsylvania revenue by the total $85,000,000 of revenue to obtain the Pennsylvania allocation of 6%. Multiply the 6% Pennsylvania allocation by the $3,000,000 Medicaid Provider Relief Fund Phase 1 General Distribution payment to obtain the Pennsylvania facility allocated revenue of $180,000.  The provider should do a similar allocation between the NF and ALF/PCH  if the Phase 2 General Distribution NF and ALF/PCH payment is combined.</t>
  </si>
  <si>
    <t>The reporting period is  Mar 2020 (Q1), Apr - June 2020 (Q2), July - Sept (Q3), and Oct - Nov 30th (Q4).  This means the data for the Quarter 1 &amp; Q2  will be actual data and the Department suggests using the actual data acquired to date for Q3  and where the data is not yet available, develop a projection for the remainder of the year.  Please note that Act 24 provides funding for incurred between March 1, 2020 and November 30, 2020 as a result, Q4 reporting is only through November 30th.</t>
  </si>
  <si>
    <t>If a provider cannot identify expenses specifically for any DHS program, please allocate any COVID-19 related expenses by the DHS program. If a provider serves participants both OLTL and ODP programs and also received a PCH Act 24 payment, the provider should allocate COVID-19 costs in accordance with the number of participants served by each program.  For example, a provider incurred $20,000 of COVID-19 related IT costs and served 200 OLTL Res hab participants and 500 ODP participants. Divide the $20,000 by 700 participants served to obtain a $28.75 per participant cost.  Multiply $28.75 by 500 ODP participants to obtain the ODP allocated cost of $14,285.  Multiply the $28.57 by 200 OLTL Reshab participants to obtain the OLTL allocated cost of $5,714.  The allocation should include any other payors. Each participant should be categorized based on the primary payor. The provider should consider the applicable unit for each type of expense.</t>
  </si>
  <si>
    <t>I, [NAME OF PERSON WHO CAN BIND ENTITY], certify, subject to the terms and penalties of 18 Pa. C.S.  §4904 (relating to unsworn falsification to authorities) that the information contained in the forgoing Non-Public Personal Care Home Act 24 Cost Reporting Form are true and correct to the best of my knowledge following reasonable investigation, and the entity that I represent was in operation as of March 31, 2020, as required by Act 24 of 2020.</t>
  </si>
  <si>
    <t>List other COVID-19 Funding</t>
  </si>
  <si>
    <t>DHS Act 24 Funding is provided for reference purposes.  The entity should enter Act 24 funding from its records on line #123</t>
  </si>
  <si>
    <t>Is provider a Unit of Local Government - See Instructions</t>
  </si>
  <si>
    <t>Act 24 Net Impact (Excludes Lost Revenue For Public Entities Because Not Allowable For Public Entities Under the Federal Coronavirus Relief Fund)</t>
  </si>
  <si>
    <t xml:space="preserve">Do not include cents. </t>
  </si>
  <si>
    <t>Line 5 - Is the provider controlled by a unit of local government such as a city or county?  If so, select "Yes" from drop down box. Otherwise, select "No" from drop down box. The form defaults to "Yes".  If the entity is a unit of local government, Act 24 revenue can not be used to cover lost revenue can because lost revenue is it not allowable for public entities under the federal Coronavirus Relief Fund.</t>
  </si>
  <si>
    <t xml:space="preserve">Line 26 - FTE Calculation - </t>
  </si>
  <si>
    <t>Line 31 - PCH/ALF should only report costs for full and part time employees who: (1) were not included in the most recently approved budget, (2) hired after March 1, 2020 and (3) were substantially dedicated to mitigating or responding to the COVID-19 PHE.</t>
  </si>
  <si>
    <t xml:space="preserve">Line 32 -PCH/ALF should only report retention payments that were (1) were not budgeted in the most recently approved budget, (2) began or for increases after March 1, 2020, and (3) were substantially dedicated to mitigating or responding to the COVID-19 PHE.  </t>
  </si>
  <si>
    <t>Line 33 - PCH/ALF should only report costs for overtime that: (1) were not budgeted in the most recently approved budget, (2) began or for increases after March 1, 2020, and (3) were substantially dedicated to mitigating or responding to the COVID-19 PHE.</t>
  </si>
  <si>
    <t>Line 34- PCH/ALF should only report costs for contracted/agency staff that: (1) were not budgeted in the most recently approved budget, (2) began or for increases after March 1, 2020, and (3) were substantially dedicated to mitigating or responding to the COVID-19 PHE.  Do not include staff augmentation provided by RRHCP on this line. This should be reported on line 159</t>
  </si>
  <si>
    <t>Lines 38 -PCH/ALF should enter the costs for education, training, and communications costs for staff and volunteers. If unable to breakout, report total costs on line 40</t>
  </si>
  <si>
    <t>Lines 39 -PCH/ALF should enter the costs for education, training, and communications costs for resident and family members. If unable to breakout, report total costs on line 40</t>
  </si>
  <si>
    <t>Line 84 - To calculate lost revenue for reduced total admissions multiply reduced number of days by per diem rate.</t>
  </si>
  <si>
    <t>Line 85 - To calculate lost revenue for reduced services for participants,  multiply the number of days for residents who were residing at the facility as of March 1st and left the facility during the PHE  by the per diem.   For example, if 5 residents left the facility and those 5 residents would have been in the facility for 100 days, this would be 100 days lost.  The 100 days is multiplied by the per diem to obtain the lost revenue.  If provider is unable to determine OLTL specific amount, the amount should be allocated in accordance with instructions.</t>
  </si>
  <si>
    <t xml:space="preserve">Line 124 - DHS provided Act 24 Cares Act Funding according to its records for comparison purposes on line 14. PCH/ALF should enter the amount of Act 24 funds received from its records. Only include Act 24 Personal Care Home payment amounts. Do not include any Reshab or ODP payments. </t>
  </si>
  <si>
    <t>Line 126 - Please include any reimbursement from an insurer or other source not identified in another category for COVID-19 related testing.  This would not include reimbursement when the nursing facility is self-insured.</t>
  </si>
  <si>
    <t>Line 127 - Provides additional lines for report.  DHS provided examples of things that may be reported here.  The nursing facility could include these and/or other revenues given that federal funding sources and distributions continue to evolve.</t>
  </si>
  <si>
    <t>Line 138 - Provider should enter the amount of PPE provided or reimbursed by the RRHCP.</t>
  </si>
  <si>
    <t>Line 139 - Provider should enter the amount of COVID-19 testing provided or reimbursed by the RRHCP.</t>
  </si>
  <si>
    <t>Line 140 - Provider should enter the amount of staff augmentation provided or reimbursed by the RRHCP</t>
  </si>
  <si>
    <t>Line 141 - Provider should enter the amount of any other assistance provided or reimbursed by the RRHCP</t>
  </si>
  <si>
    <t>Line 158 - The provider should enter the name of the person who can bind the entity to certify, subject to the terms and penalties of 18 Pa. C.S.  §4904 (relating to unsworn falsification to authorities) that the information contained in the cost reporting form are true and correct to the best of my knowledge following reasonable investigation.</t>
  </si>
  <si>
    <t>DHS Act 24 Funding - PCH/ALF Payment only - See Instructions</t>
  </si>
  <si>
    <t>Total RRHCP Support Provided to PCH/ALF</t>
  </si>
  <si>
    <t>PCH/ALF Act 24 Cost Reporting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</si>
</sst>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164" formatCode="_(&quot;$&quot;* #,##0_);_(&quot;$&quot;* \(#,##0\);_(&quot;$&quot;* &quot;-&quot;??_);_(@_)"/>
    <numFmt numFmtId="165" formatCode="&quot;$&quot;#,##0"/>
    <numFmt numFmtId="166" formatCode="[&lt;=9999999]###\-####;\(###\)\ ###\-####"/>
  </numFmts>
  <fonts count="14">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val="singleAccounting"/>
      <sz val="11"/>
      <color theme="1"/>
      <name val="Calibri"/>
      <family val="2"/>
      <scheme val="minor"/>
    </font>
    <font>
      <b/>
      <u val="double"/>
      <sz val="11"/>
      <color theme="1"/>
      <name val="Calibri"/>
      <family val="2"/>
      <scheme val="minor"/>
    </font>
    <font>
      <u val="doubleAccounting"/>
      <sz val="11"/>
      <color theme="1"/>
      <name val="Calibri"/>
      <family val="2"/>
      <scheme val="minor"/>
    </font>
    <font>
      <sz val="11"/>
      <name val="Calibri"/>
      <family val="2"/>
      <scheme val="minor"/>
    </font>
    <font>
      <b/>
      <u/>
      <sz val="1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sz val="10"/>
      <color rgb="FF222222"/>
      <name val="Arial"/>
      <family val="2"/>
    </font>
    <font>
      <sz val="10"/>
      <color rgb="FF222222"/>
      <name val="Inherit"/>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121">
    <xf numFmtId="0" fontId="0" fillId="0" borderId="0" xfId="0"/>
    <xf numFmtId="0" fontId="0" fillId="0" borderId="0" xfId="0" applyProtection="1">
      <protection locked="0"/>
    </xf>
    <xf numFmtId="0" fontId="0" fillId="0" borderId="1" xfId="0" applyBorder="1" applyProtection="1">
      <protection locked="0"/>
    </xf>
    <xf numFmtId="0" fontId="2" fillId="2" borderId="1" xfId="0" applyFont="1" applyFill="1" applyBorder="1" applyProtection="1"/>
    <xf numFmtId="0" fontId="0" fillId="0" borderId="1" xfId="0" applyBorder="1" applyAlignment="1" applyProtection="1">
      <alignment horizontal="right" indent="1"/>
      <protection locked="0"/>
    </xf>
    <xf numFmtId="0" fontId="2" fillId="2" borderId="1" xfId="0" applyFont="1" applyFill="1" applyBorder="1" applyAlignment="1" applyProtection="1"/>
    <xf numFmtId="0" fontId="0" fillId="0" borderId="1" xfId="0" applyBorder="1" applyAlignment="1" applyProtection="1">
      <alignment horizontal="right" wrapText="1"/>
      <protection locked="0"/>
    </xf>
    <xf numFmtId="0" fontId="5" fillId="2" borderId="1" xfId="0" applyFont="1" applyFill="1" applyBorder="1" applyProtection="1"/>
    <xf numFmtId="164" fontId="5" fillId="2" borderId="1" xfId="0" applyNumberFormat="1" applyFont="1" applyFill="1" applyBorder="1" applyProtection="1"/>
    <xf numFmtId="0" fontId="3" fillId="2" borderId="1" xfId="0" applyFont="1" applyFill="1" applyBorder="1" applyAlignment="1" applyProtection="1">
      <alignment horizontal="left"/>
    </xf>
    <xf numFmtId="164" fontId="6" fillId="2" borderId="1" xfId="0" applyNumberFormat="1" applyFont="1" applyFill="1" applyBorder="1" applyProtection="1"/>
    <xf numFmtId="0" fontId="0" fillId="0" borderId="0" xfId="0" applyFont="1" applyAlignment="1" applyProtection="1">
      <alignment horizontal="right"/>
      <protection locked="0"/>
    </xf>
    <xf numFmtId="0" fontId="0" fillId="0" borderId="2" xfId="0" applyFont="1" applyFill="1" applyBorder="1" applyProtection="1">
      <protection locked="0"/>
    </xf>
    <xf numFmtId="0" fontId="0" fillId="0" borderId="1" xfId="0" applyFont="1" applyFill="1" applyBorder="1" applyAlignment="1" applyProtection="1">
      <alignment horizontal="right" wrapText="1"/>
      <protection locked="0"/>
    </xf>
    <xf numFmtId="0" fontId="0" fillId="0" borderId="1" xfId="0" applyFont="1" applyBorder="1" applyAlignment="1" applyProtection="1">
      <alignment horizontal="right" wrapText="1"/>
      <protection locked="0"/>
    </xf>
    <xf numFmtId="165" fontId="0" fillId="2" borderId="1" xfId="1" applyNumberFormat="1" applyFont="1" applyFill="1" applyBorder="1" applyProtection="1"/>
    <xf numFmtId="165" fontId="4" fillId="2" borderId="1" xfId="1" applyNumberFormat="1" applyFont="1" applyFill="1" applyBorder="1" applyProtection="1"/>
    <xf numFmtId="5" fontId="0" fillId="0" borderId="1" xfId="1" applyNumberFormat="1" applyFont="1" applyBorder="1" applyProtection="1">
      <protection locked="0"/>
    </xf>
    <xf numFmtId="5" fontId="0" fillId="2" borderId="1" xfId="1" applyNumberFormat="1" applyFont="1" applyFill="1" applyBorder="1" applyProtection="1"/>
    <xf numFmtId="5" fontId="4" fillId="2" borderId="1" xfId="1" applyNumberFormat="1" applyFont="1" applyFill="1" applyBorder="1" applyProtection="1"/>
    <xf numFmtId="5" fontId="4" fillId="2" borderId="1" xfId="0" applyNumberFormat="1" applyFont="1" applyFill="1" applyBorder="1" applyProtection="1"/>
    <xf numFmtId="165" fontId="0" fillId="2" borderId="1" xfId="0" applyNumberFormat="1" applyFont="1" applyFill="1" applyBorder="1" applyProtection="1"/>
    <xf numFmtId="0" fontId="0" fillId="0" borderId="1" xfId="0" applyFont="1" applyFill="1" applyBorder="1" applyAlignment="1" applyProtection="1">
      <alignment horizontal="left" wrapText="1" indent="1"/>
      <protection locked="0"/>
    </xf>
    <xf numFmtId="0" fontId="0" fillId="0" borderId="1" xfId="0" applyFont="1" applyBorder="1" applyAlignment="1" applyProtection="1">
      <alignment horizontal="right" indent="1"/>
      <protection locked="0"/>
    </xf>
    <xf numFmtId="0" fontId="0" fillId="0" borderId="1" xfId="0" applyBorder="1" applyAlignment="1" applyProtection="1">
      <alignment horizontal="right" wrapText="1" indent="1"/>
      <protection locked="0"/>
    </xf>
    <xf numFmtId="0" fontId="0" fillId="0" borderId="0" xfId="0" applyBorder="1" applyProtection="1">
      <protection locked="0"/>
    </xf>
    <xf numFmtId="0" fontId="0" fillId="0" borderId="0" xfId="0" applyFont="1" applyBorder="1" applyAlignment="1" applyProtection="1">
      <alignment horizontal="right"/>
      <protection locked="0"/>
    </xf>
    <xf numFmtId="0" fontId="0" fillId="0" borderId="0" xfId="0" applyFill="1" applyBorder="1" applyProtection="1">
      <protection locked="0"/>
    </xf>
    <xf numFmtId="0" fontId="0" fillId="0" borderId="0" xfId="0" applyFill="1" applyProtection="1">
      <protection locked="0"/>
    </xf>
    <xf numFmtId="0" fontId="0" fillId="0" borderId="1" xfId="0" applyFont="1" applyFill="1" applyBorder="1" applyAlignment="1" applyProtection="1">
      <alignment horizontal="right" indent="1"/>
      <protection locked="0"/>
    </xf>
    <xf numFmtId="0" fontId="0" fillId="3" borderId="0" xfId="0" applyFill="1" applyProtection="1">
      <protection locked="0"/>
    </xf>
    <xf numFmtId="0" fontId="7" fillId="0" borderId="1" xfId="0" applyFont="1" applyBorder="1" applyAlignment="1" applyProtection="1">
      <alignment horizontal="right"/>
      <protection locked="0"/>
    </xf>
    <xf numFmtId="5" fontId="0" fillId="2" borderId="1" xfId="1" applyNumberFormat="1" applyFont="1" applyFill="1" applyBorder="1"/>
    <xf numFmtId="5" fontId="4" fillId="2" borderId="1" xfId="1" applyNumberFormat="1" applyFont="1" applyFill="1" applyBorder="1"/>
    <xf numFmtId="0" fontId="0" fillId="0" borderId="0" xfId="0" applyAlignment="1">
      <alignment horizontal="left" vertical="center" wrapText="1" indent="2"/>
    </xf>
    <xf numFmtId="0" fontId="13" fillId="0" borderId="0" xfId="0" applyFont="1" applyAlignment="1">
      <alignment horizontal="left" vertical="center" wrapText="1" indent="2"/>
    </xf>
    <xf numFmtId="0" fontId="10" fillId="0" borderId="0" xfId="3" applyAlignment="1">
      <alignment horizontal="left" vertical="center" wrapText="1" indent="2"/>
    </xf>
    <xf numFmtId="0" fontId="0" fillId="0" borderId="0" xfId="0" applyAlignment="1">
      <alignment wrapText="1"/>
    </xf>
    <xf numFmtId="0" fontId="11" fillId="0" borderId="1" xfId="0" applyFont="1" applyBorder="1" applyAlignment="1" applyProtection="1">
      <alignment horizontal="right" wrapText="1"/>
      <protection locked="0"/>
    </xf>
    <xf numFmtId="0" fontId="11" fillId="0" borderId="1" xfId="0" applyFont="1" applyFill="1" applyBorder="1" applyAlignment="1" applyProtection="1">
      <alignment horizontal="right" wrapText="1"/>
      <protection locked="0"/>
    </xf>
    <xf numFmtId="0" fontId="7" fillId="3" borderId="2" xfId="0" applyFont="1" applyFill="1" applyBorder="1" applyAlignment="1" applyProtection="1">
      <alignment horizontal="right"/>
      <protection locked="0"/>
    </xf>
    <xf numFmtId="9" fontId="0" fillId="3" borderId="3" xfId="2" applyFont="1" applyFill="1" applyBorder="1" applyProtection="1"/>
    <xf numFmtId="0" fontId="0" fillId="3" borderId="0" xfId="0" applyFill="1" applyBorder="1" applyProtection="1">
      <protection locked="0"/>
    </xf>
    <xf numFmtId="0" fontId="7" fillId="0" borderId="1" xfId="0" applyFont="1" applyFill="1" applyBorder="1" applyAlignment="1" applyProtection="1">
      <alignment horizontal="right" wrapText="1" indent="1"/>
      <protection locked="0"/>
    </xf>
    <xf numFmtId="0" fontId="0" fillId="0" borderId="1" xfId="0" applyFont="1" applyFill="1" applyBorder="1" applyAlignment="1" applyProtection="1">
      <alignment horizontal="right" wrapText="1" indent="1"/>
      <protection locked="0"/>
    </xf>
    <xf numFmtId="0" fontId="0" fillId="0" borderId="9" xfId="0" applyBorder="1" applyProtection="1">
      <protection locked="0"/>
    </xf>
    <xf numFmtId="0" fontId="11" fillId="0" borderId="1" xfId="0" applyFont="1" applyBorder="1" applyAlignment="1" applyProtection="1">
      <alignment horizontal="center"/>
      <protection locked="0"/>
    </xf>
    <xf numFmtId="14" fontId="11" fillId="0" borderId="9" xfId="0" applyNumberFormat="1" applyFont="1" applyBorder="1" applyAlignment="1" applyProtection="1">
      <alignment horizontal="center"/>
      <protection locked="0"/>
    </xf>
    <xf numFmtId="0" fontId="3" fillId="0" borderId="1"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0" fillId="0" borderId="1" xfId="0" applyBorder="1" applyAlignment="1" applyProtection="1">
      <alignment horizontal="center"/>
      <protection locked="0"/>
    </xf>
    <xf numFmtId="0" fontId="8" fillId="0" borderId="1" xfId="0" applyFont="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2" fillId="0" borderId="0" xfId="0" applyFont="1" applyProtection="1">
      <protection locked="0"/>
    </xf>
    <xf numFmtId="0" fontId="11" fillId="0" borderId="5" xfId="0" applyFont="1" applyBorder="1" applyAlignment="1" applyProtection="1">
      <alignment horizontal="center"/>
      <protection locked="0"/>
    </xf>
    <xf numFmtId="166" fontId="0" fillId="0" borderId="0" xfId="0" applyNumberFormat="1" applyProtection="1">
      <protection locked="0"/>
    </xf>
    <xf numFmtId="0" fontId="2" fillId="2" borderId="1" xfId="0" applyFont="1" applyFill="1" applyBorder="1" applyAlignment="1" applyProtection="1">
      <alignment wrapText="1"/>
    </xf>
    <xf numFmtId="0" fontId="2" fillId="0" borderId="0" xfId="0" applyFont="1" applyAlignment="1" applyProtection="1">
      <alignment wrapText="1"/>
      <protection locked="0"/>
    </xf>
    <xf numFmtId="0" fontId="0" fillId="0" borderId="0" xfId="0" applyFont="1" applyBorder="1" applyAlignment="1" applyProtection="1">
      <alignment horizontal="left"/>
      <protection locked="0"/>
    </xf>
    <xf numFmtId="3" fontId="0" fillId="0" borderId="0" xfId="0" applyNumberFormat="1" applyProtection="1">
      <protection locked="0"/>
    </xf>
    <xf numFmtId="0" fontId="7" fillId="0" borderId="1" xfId="0" applyFont="1" applyBorder="1" applyAlignment="1" applyProtection="1">
      <alignment horizontal="right" indent="1"/>
      <protection locked="0"/>
    </xf>
    <xf numFmtId="0" fontId="7" fillId="0" borderId="1" xfId="0" applyFont="1" applyBorder="1" applyAlignment="1" applyProtection="1">
      <alignment horizontal="right" wrapText="1"/>
      <protection locked="0"/>
    </xf>
    <xf numFmtId="0" fontId="7" fillId="0" borderId="0" xfId="0" applyFont="1"/>
    <xf numFmtId="0" fontId="7" fillId="0" borderId="0" xfId="0" applyFont="1" applyAlignment="1">
      <alignment wrapText="1"/>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vertical="center" wrapText="1"/>
    </xf>
    <xf numFmtId="0" fontId="7" fillId="0" borderId="1" xfId="0" applyFont="1" applyBorder="1" applyAlignment="1" applyProtection="1">
      <alignment wrapText="1"/>
      <protection locked="0"/>
    </xf>
    <xf numFmtId="0" fontId="7" fillId="0" borderId="9" xfId="0" applyFont="1" applyBorder="1" applyAlignment="1" applyProtection="1">
      <alignment wrapText="1"/>
      <protection locked="0"/>
    </xf>
    <xf numFmtId="0" fontId="0" fillId="0" borderId="1" xfId="0" applyBorder="1" applyAlignment="1" applyProtection="1">
      <alignment horizontal="left"/>
      <protection locked="0"/>
    </xf>
    <xf numFmtId="0" fontId="7" fillId="0" borderId="1" xfId="0" applyFont="1" applyBorder="1" applyAlignment="1" applyProtection="1">
      <alignment horizontal="right" wrapText="1" indent="1"/>
      <protection locked="0"/>
    </xf>
    <xf numFmtId="0" fontId="7" fillId="0" borderId="1" xfId="0" applyFont="1" applyBorder="1" applyProtection="1">
      <protection locked="0"/>
    </xf>
    <xf numFmtId="0" fontId="7" fillId="3" borderId="1" xfId="0" applyFont="1" applyFill="1" applyBorder="1" applyAlignment="1" applyProtection="1">
      <alignment horizontal="center"/>
      <protection locked="0"/>
    </xf>
    <xf numFmtId="17" fontId="8" fillId="0" borderId="1" xfId="0" applyNumberFormat="1" applyFont="1" applyBorder="1" applyAlignment="1" applyProtection="1">
      <alignment horizontal="center"/>
      <protection locked="0"/>
    </xf>
    <xf numFmtId="0" fontId="0" fillId="2" borderId="1" xfId="0" applyFill="1" applyBorder="1" applyAlignment="1" applyProtection="1">
      <alignment horizontal="right" wrapText="1"/>
      <protection locked="0"/>
    </xf>
    <xf numFmtId="0" fontId="0" fillId="0" borderId="0" xfId="0" applyAlignment="1">
      <alignment vertical="top" wrapText="1"/>
    </xf>
    <xf numFmtId="0" fontId="0" fillId="0" borderId="1" xfId="0" applyBorder="1" applyAlignment="1" applyProtection="1">
      <alignment horizontal="center"/>
      <protection locked="0"/>
    </xf>
    <xf numFmtId="0" fontId="5" fillId="2" borderId="1" xfId="0" applyFont="1" applyFill="1" applyBorder="1" applyAlignment="1">
      <alignment wrapText="1"/>
    </xf>
    <xf numFmtId="164" fontId="6" fillId="2" borderId="1" xfId="0" applyNumberFormat="1" applyFont="1" applyFill="1" applyBorder="1"/>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7" fillId="0" borderId="11"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7"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0" fillId="0" borderId="1" xfId="0"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0" fillId="3" borderId="1" xfId="0" applyFill="1" applyBorder="1" applyAlignment="1" applyProtection="1">
      <alignment horizontal="left"/>
      <protection locked="0"/>
    </xf>
    <xf numFmtId="0" fontId="0" fillId="0" borderId="1" xfId="0" applyFill="1" applyBorder="1" applyAlignment="1" applyProtection="1">
      <alignment horizontal="center"/>
      <protection locked="0"/>
    </xf>
    <xf numFmtId="0" fontId="2" fillId="0" borderId="1" xfId="0" applyFont="1" applyBorder="1" applyAlignment="1" applyProtection="1">
      <alignment horizontal="left"/>
      <protection locked="0"/>
    </xf>
    <xf numFmtId="0" fontId="7" fillId="0" borderId="1" xfId="0" applyFont="1" applyBorder="1" applyAlignment="1" applyProtection="1">
      <alignment horizontal="left" wrapText="1"/>
      <protection locked="0"/>
    </xf>
    <xf numFmtId="0" fontId="5" fillId="3" borderId="5" xfId="0" applyFont="1" applyFill="1" applyBorder="1" applyAlignment="1" applyProtection="1">
      <alignment horizontal="center"/>
    </xf>
    <xf numFmtId="0" fontId="5" fillId="3" borderId="6" xfId="0" applyFont="1" applyFill="1" applyBorder="1" applyAlignment="1" applyProtection="1">
      <alignment horizontal="center"/>
    </xf>
    <xf numFmtId="0" fontId="9" fillId="0" borderId="1" xfId="0" applyFont="1" applyBorder="1" applyAlignment="1" applyProtection="1">
      <alignment horizontal="left"/>
      <protection locked="0"/>
    </xf>
    <xf numFmtId="0" fontId="7" fillId="0" borderId="2" xfId="0" applyFont="1" applyBorder="1" applyAlignment="1" applyProtection="1">
      <alignment horizontal="left" wrapText="1"/>
      <protection locked="0"/>
    </xf>
    <xf numFmtId="0" fontId="7" fillId="0" borderId="3" xfId="0"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0" fillId="0" borderId="1" xfId="0"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8" fillId="0" borderId="9" xfId="0" applyFont="1" applyBorder="1" applyAlignment="1" applyProtection="1">
      <alignment horizontal="left" wrapText="1"/>
      <protection locked="0"/>
    </xf>
    <xf numFmtId="0" fontId="8" fillId="0" borderId="10" xfId="0" applyFont="1" applyBorder="1" applyAlignment="1" applyProtection="1">
      <alignment horizontal="left" wrapText="1"/>
      <protection locked="0"/>
    </xf>
    <xf numFmtId="0" fontId="3" fillId="3" borderId="1" xfId="0" applyFont="1" applyFill="1" applyBorder="1" applyAlignment="1" applyProtection="1">
      <alignment horizontal="left"/>
    </xf>
    <xf numFmtId="0" fontId="8" fillId="0" borderId="2"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0" fontId="2" fillId="0" borderId="1" xfId="0" applyFont="1" applyBorder="1" applyAlignment="1" applyProtection="1">
      <alignment horizontal="center"/>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0" fillId="0" borderId="0" xfId="0" applyAlignment="1" applyProtection="1">
      <alignment horizontal="center"/>
      <protection locked="0"/>
    </xf>
    <xf numFmtId="0" fontId="7" fillId="0" borderId="1"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164" fontId="0" fillId="3" borderId="1" xfId="0" applyNumberFormat="1" applyFill="1" applyBorder="1" applyAlignment="1" applyProtection="1">
      <alignment horizontal="left"/>
    </xf>
    <xf numFmtId="0" fontId="12" fillId="0" borderId="0" xfId="0" applyFont="1" applyAlignment="1">
      <alignment horizontal="center"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C793-7B4A-4573-AB2A-92BD5291C3FE}">
  <sheetPr>
    <pageSetUpPr fitToPage="1"/>
  </sheetPr>
  <dimension ref="A1:EI158"/>
  <sheetViews>
    <sheetView tabSelected="1" topLeftCell="A42" zoomScale="155" zoomScaleNormal="155" workbookViewId="0">
      <selection activeCell="B2" sqref="B2"/>
    </sheetView>
  </sheetViews>
  <sheetFormatPr baseColWidth="10" defaultColWidth="9.5" defaultRowHeight="15"/>
  <cols>
    <col min="1" max="1" width="78.33203125" style="1" customWidth="1"/>
    <col min="2" max="3" width="14.5" style="1" bestFit="1" customWidth="1"/>
    <col min="4" max="4" width="17" style="1" bestFit="1" customWidth="1"/>
    <col min="5" max="5" width="14.5" style="1" bestFit="1" customWidth="1"/>
    <col min="6" max="6" width="16.5" style="1" bestFit="1" customWidth="1"/>
    <col min="7" max="8" width="17" style="1" bestFit="1" customWidth="1"/>
    <col min="9" max="9" width="9.5" style="25"/>
    <col min="10" max="10" width="18.83203125" style="25" customWidth="1"/>
    <col min="11" max="12" width="11.83203125" style="25" customWidth="1"/>
    <col min="13" max="13" width="67.6640625" style="25" customWidth="1"/>
    <col min="15" max="139" width="9.5" style="25"/>
    <col min="140" max="16384" width="9.5" style="1"/>
  </cols>
  <sheetData>
    <row r="1" spans="1:139" ht="32">
      <c r="A1" s="113" t="s">
        <v>147</v>
      </c>
      <c r="B1" s="113"/>
      <c r="C1" s="113"/>
      <c r="D1" s="113"/>
      <c r="E1" s="113"/>
      <c r="F1" s="113"/>
      <c r="G1" s="113"/>
      <c r="H1" s="113"/>
      <c r="J1" s="55" t="s">
        <v>59</v>
      </c>
      <c r="K1" s="55" t="s">
        <v>60</v>
      </c>
      <c r="L1" s="59" t="s">
        <v>69</v>
      </c>
      <c r="M1" s="55" t="s">
        <v>61</v>
      </c>
      <c r="N1" s="1"/>
    </row>
    <row r="2" spans="1:139">
      <c r="A2" s="2" t="s">
        <v>79</v>
      </c>
      <c r="B2" s="46"/>
      <c r="C2" s="81"/>
      <c r="D2" s="82"/>
      <c r="E2" s="82"/>
      <c r="F2" s="82"/>
      <c r="G2" s="82"/>
      <c r="H2" s="82"/>
      <c r="J2" s="1" t="s">
        <v>62</v>
      </c>
      <c r="K2" s="1">
        <v>50</v>
      </c>
      <c r="L2" s="1" t="s">
        <v>70</v>
      </c>
      <c r="M2" s="1"/>
      <c r="N2" s="1"/>
    </row>
    <row r="3" spans="1:139">
      <c r="A3" s="2" t="s">
        <v>80</v>
      </c>
      <c r="B3" s="46"/>
      <c r="C3" s="81"/>
      <c r="D3" s="82"/>
      <c r="E3" s="82"/>
      <c r="F3" s="82"/>
      <c r="G3" s="82"/>
      <c r="H3" s="82"/>
      <c r="J3" s="1" t="s">
        <v>63</v>
      </c>
      <c r="K3" s="1">
        <v>6</v>
      </c>
      <c r="L3" s="1" t="s">
        <v>70</v>
      </c>
      <c r="M3" s="1"/>
      <c r="N3" s="1"/>
    </row>
    <row r="4" spans="1:139">
      <c r="A4" s="73" t="s">
        <v>94</v>
      </c>
      <c r="B4" s="49"/>
      <c r="C4" s="81"/>
      <c r="D4" s="82"/>
      <c r="E4" s="82"/>
      <c r="F4" s="82"/>
      <c r="G4" s="82"/>
      <c r="H4" s="82"/>
      <c r="J4" s="1" t="s">
        <v>63</v>
      </c>
      <c r="K4" s="1">
        <v>9</v>
      </c>
      <c r="L4" s="1" t="s">
        <v>74</v>
      </c>
      <c r="M4" s="1"/>
      <c r="N4" s="1"/>
    </row>
    <row r="5" spans="1:139">
      <c r="A5" s="73" t="s">
        <v>124</v>
      </c>
      <c r="B5" s="49"/>
      <c r="C5" s="81"/>
      <c r="D5" s="82"/>
      <c r="E5" s="82"/>
      <c r="F5" s="82"/>
      <c r="G5" s="82"/>
      <c r="H5" s="82"/>
      <c r="J5" s="1" t="s">
        <v>62</v>
      </c>
      <c r="K5" s="1">
        <v>3</v>
      </c>
      <c r="L5" s="1" t="s">
        <v>70</v>
      </c>
      <c r="M5" s="1" t="s">
        <v>97</v>
      </c>
      <c r="N5" s="1"/>
    </row>
    <row r="6" spans="1:139">
      <c r="A6" s="73" t="s">
        <v>95</v>
      </c>
      <c r="B6" s="49"/>
      <c r="C6" s="81"/>
      <c r="D6" s="82"/>
      <c r="E6" s="82"/>
      <c r="F6" s="82"/>
      <c r="G6" s="82"/>
      <c r="H6" s="82"/>
      <c r="J6" s="1" t="s">
        <v>64</v>
      </c>
      <c r="K6" s="1">
        <v>8</v>
      </c>
      <c r="L6" s="1" t="s">
        <v>70</v>
      </c>
      <c r="M6" s="1" t="s">
        <v>65</v>
      </c>
      <c r="N6" s="1"/>
    </row>
    <row r="7" spans="1:139">
      <c r="A7" s="2" t="s">
        <v>55</v>
      </c>
      <c r="B7" s="49"/>
      <c r="C7" s="81"/>
      <c r="D7" s="82"/>
      <c r="E7" s="82"/>
      <c r="F7" s="82"/>
      <c r="G7" s="82"/>
      <c r="H7" s="82"/>
      <c r="J7" s="1" t="s">
        <v>62</v>
      </c>
      <c r="K7" s="1">
        <v>3</v>
      </c>
      <c r="L7" s="1" t="s">
        <v>70</v>
      </c>
      <c r="M7" s="1" t="s">
        <v>97</v>
      </c>
      <c r="N7" s="1"/>
    </row>
    <row r="8" spans="1:139">
      <c r="A8" s="2" t="s">
        <v>81</v>
      </c>
      <c r="B8" s="49"/>
      <c r="C8" s="81"/>
      <c r="D8" s="82"/>
      <c r="E8" s="82"/>
      <c r="F8" s="82"/>
      <c r="G8" s="82"/>
      <c r="H8" s="82"/>
      <c r="J8" s="1" t="s">
        <v>62</v>
      </c>
      <c r="K8" s="1">
        <v>50</v>
      </c>
      <c r="L8" s="1" t="s">
        <v>70</v>
      </c>
      <c r="M8" s="1"/>
      <c r="N8" s="1"/>
    </row>
    <row r="9" spans="1:139" ht="16">
      <c r="A9" s="69" t="s">
        <v>82</v>
      </c>
      <c r="B9" s="49"/>
      <c r="C9" s="81"/>
      <c r="D9" s="82"/>
      <c r="E9" s="82"/>
      <c r="F9" s="82"/>
      <c r="G9" s="82"/>
      <c r="H9" s="82"/>
      <c r="J9" s="1" t="s">
        <v>62</v>
      </c>
      <c r="K9" s="1">
        <v>50</v>
      </c>
      <c r="L9" s="1" t="s">
        <v>70</v>
      </c>
      <c r="M9" s="1"/>
      <c r="N9" s="1"/>
    </row>
    <row r="10" spans="1:139" ht="16">
      <c r="A10" s="70" t="s">
        <v>83</v>
      </c>
      <c r="B10" s="56"/>
      <c r="C10" s="81"/>
      <c r="D10" s="82"/>
      <c r="E10" s="82"/>
      <c r="F10" s="82"/>
      <c r="G10" s="82"/>
      <c r="H10" s="82"/>
      <c r="J10" s="57" t="s">
        <v>68</v>
      </c>
      <c r="K10" s="1">
        <v>10</v>
      </c>
      <c r="L10" s="1" t="s">
        <v>70</v>
      </c>
      <c r="M10" s="1"/>
      <c r="N10" s="1"/>
    </row>
    <row r="11" spans="1:139" ht="16">
      <c r="A11" s="70" t="s">
        <v>84</v>
      </c>
      <c r="B11" s="56"/>
      <c r="C11" s="81"/>
      <c r="D11" s="82"/>
      <c r="E11" s="82"/>
      <c r="F11" s="82"/>
      <c r="G11" s="82"/>
      <c r="H11" s="82"/>
      <c r="J11" s="57" t="s">
        <v>63</v>
      </c>
      <c r="K11" s="1">
        <v>10</v>
      </c>
      <c r="L11" s="1" t="s">
        <v>70</v>
      </c>
      <c r="M11" s="1"/>
      <c r="N11" s="1"/>
    </row>
    <row r="12" spans="1:139">
      <c r="A12" s="45"/>
      <c r="B12" s="47"/>
      <c r="C12" s="81"/>
      <c r="D12" s="82"/>
      <c r="E12" s="82"/>
      <c r="F12" s="82"/>
      <c r="G12" s="82"/>
      <c r="H12" s="82"/>
      <c r="J12" s="57"/>
      <c r="K12" s="57"/>
      <c r="L12" s="57"/>
      <c r="M12" s="1"/>
      <c r="N12" s="1"/>
    </row>
    <row r="13" spans="1:139">
      <c r="A13" s="90" t="s">
        <v>123</v>
      </c>
      <c r="B13" s="90"/>
      <c r="C13" s="90"/>
      <c r="D13" s="90"/>
      <c r="E13" s="90"/>
      <c r="F13" s="90"/>
      <c r="G13" s="91"/>
      <c r="H13" s="9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row>
    <row r="14" spans="1:139">
      <c r="A14" s="89" t="s">
        <v>36</v>
      </c>
      <c r="B14" s="89"/>
      <c r="C14" s="89"/>
      <c r="D14" s="89"/>
      <c r="E14" s="88" t="s">
        <v>37</v>
      </c>
      <c r="F14" s="88"/>
      <c r="G14" s="91"/>
      <c r="H14" s="9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row>
    <row r="15" spans="1:139">
      <c r="A15" s="89"/>
      <c r="B15" s="89"/>
      <c r="C15" s="89"/>
      <c r="D15" s="89"/>
      <c r="E15" s="53" t="s">
        <v>18</v>
      </c>
      <c r="F15" s="74" t="s">
        <v>104</v>
      </c>
      <c r="G15" s="91"/>
      <c r="H15" s="9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row>
    <row r="16" spans="1:139">
      <c r="A16" s="89"/>
      <c r="B16" s="89"/>
      <c r="C16" s="89"/>
      <c r="D16" s="89"/>
      <c r="E16" s="54"/>
      <c r="F16" s="54"/>
      <c r="G16" s="91"/>
      <c r="H16" s="91"/>
      <c r="I16" s="1"/>
      <c r="J16" s="1" t="s">
        <v>66</v>
      </c>
      <c r="K16" s="1">
        <v>12</v>
      </c>
      <c r="L16" s="1" t="s">
        <v>70</v>
      </c>
      <c r="M16" s="1" t="s">
        <v>67</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row>
    <row r="17" spans="1:139">
      <c r="A17" s="88"/>
      <c r="B17" s="88"/>
      <c r="C17" s="88"/>
      <c r="D17" s="88"/>
      <c r="E17" s="88"/>
      <c r="F17" s="88"/>
      <c r="G17" s="88"/>
      <c r="H17" s="88"/>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row>
    <row r="18" spans="1:139" ht="14.75" customHeight="1">
      <c r="A18" s="83" t="s">
        <v>111</v>
      </c>
      <c r="B18" s="84"/>
      <c r="C18" s="84"/>
      <c r="D18" s="84"/>
      <c r="E18" s="84"/>
      <c r="F18" s="84"/>
      <c r="G18" s="84"/>
      <c r="H18" s="84"/>
      <c r="J18" s="1"/>
      <c r="K18" s="1"/>
      <c r="L18" s="1"/>
      <c r="M18" s="1"/>
      <c r="N18" s="1"/>
    </row>
    <row r="19" spans="1:139" ht="62" customHeight="1">
      <c r="A19" s="85"/>
      <c r="B19" s="86"/>
      <c r="C19" s="86"/>
      <c r="D19" s="86"/>
      <c r="E19" s="86"/>
      <c r="F19" s="86"/>
      <c r="G19" s="86"/>
      <c r="H19" s="86"/>
      <c r="J19" s="1"/>
      <c r="K19" s="1"/>
      <c r="L19" s="1"/>
      <c r="M19" s="1"/>
      <c r="N19" s="1"/>
    </row>
    <row r="20" spans="1:139">
      <c r="A20" s="89"/>
      <c r="B20" s="75">
        <v>43891</v>
      </c>
      <c r="C20" s="51" t="s">
        <v>39</v>
      </c>
      <c r="D20" s="87" t="s">
        <v>19</v>
      </c>
      <c r="E20" s="48" t="s">
        <v>37</v>
      </c>
      <c r="F20" s="51" t="s">
        <v>85</v>
      </c>
      <c r="G20" s="87" t="s">
        <v>19</v>
      </c>
      <c r="H20" s="87" t="s">
        <v>34</v>
      </c>
      <c r="J20" s="1"/>
      <c r="K20" s="1"/>
      <c r="L20" s="1"/>
      <c r="M20" s="1"/>
      <c r="N20" s="1"/>
    </row>
    <row r="21" spans="1:139">
      <c r="A21" s="89"/>
      <c r="B21" s="50" t="s">
        <v>18</v>
      </c>
      <c r="C21" s="50" t="s">
        <v>18</v>
      </c>
      <c r="D21" s="87"/>
      <c r="E21" s="50" t="s">
        <v>18</v>
      </c>
      <c r="F21" s="50" t="s">
        <v>18</v>
      </c>
      <c r="G21" s="87"/>
      <c r="H21" s="87"/>
      <c r="J21" s="1"/>
      <c r="K21" s="1"/>
      <c r="L21" s="1"/>
      <c r="M21" s="1"/>
      <c r="N21" s="1"/>
    </row>
    <row r="22" spans="1:139" s="30" customFormat="1">
      <c r="A22" s="40"/>
      <c r="B22" s="41"/>
      <c r="C22" s="41"/>
      <c r="D22" s="41"/>
      <c r="E22" s="41"/>
      <c r="F22" s="41"/>
      <c r="G22" s="41"/>
      <c r="H22" s="41"/>
      <c r="I22" s="42"/>
      <c r="J22" s="42"/>
      <c r="K22" s="42"/>
      <c r="L22" s="42"/>
      <c r="M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row>
    <row r="23" spans="1:139">
      <c r="A23" s="103" t="s">
        <v>47</v>
      </c>
      <c r="B23" s="75">
        <v>43891</v>
      </c>
      <c r="C23" s="51" t="s">
        <v>39</v>
      </c>
      <c r="D23" s="87" t="s">
        <v>19</v>
      </c>
      <c r="E23" s="48" t="s">
        <v>37</v>
      </c>
      <c r="F23" s="51" t="s">
        <v>85</v>
      </c>
      <c r="G23" s="87" t="s">
        <v>19</v>
      </c>
      <c r="H23" s="87" t="s">
        <v>34</v>
      </c>
      <c r="N23" s="1"/>
    </row>
    <row r="24" spans="1:139">
      <c r="A24" s="104"/>
      <c r="B24" s="52" t="s">
        <v>18</v>
      </c>
      <c r="C24" s="52" t="s">
        <v>18</v>
      </c>
      <c r="D24" s="87"/>
      <c r="E24" s="52" t="s">
        <v>18</v>
      </c>
      <c r="F24" s="52" t="s">
        <v>18</v>
      </c>
      <c r="G24" s="87"/>
      <c r="H24" s="87"/>
      <c r="N24" s="1"/>
    </row>
    <row r="25" spans="1:139">
      <c r="A25" s="31" t="s">
        <v>48</v>
      </c>
      <c r="B25" s="78"/>
      <c r="C25" s="78"/>
      <c r="D25" s="78"/>
      <c r="E25" s="78"/>
      <c r="F25" s="78"/>
      <c r="G25" s="78"/>
      <c r="H25" s="78"/>
      <c r="J25" s="25" t="s">
        <v>63</v>
      </c>
      <c r="K25" s="25">
        <v>10</v>
      </c>
      <c r="L25" s="25" t="s">
        <v>70</v>
      </c>
      <c r="M25" s="25" t="s">
        <v>72</v>
      </c>
      <c r="N25" s="1"/>
    </row>
    <row r="26" spans="1:139">
      <c r="A26" s="31" t="s">
        <v>52</v>
      </c>
      <c r="B26" s="78"/>
      <c r="C26" s="78"/>
      <c r="D26" s="78"/>
      <c r="E26" s="78"/>
      <c r="F26" s="78"/>
      <c r="G26" s="78"/>
      <c r="H26" s="78"/>
      <c r="J26" s="25" t="s">
        <v>63</v>
      </c>
      <c r="K26" s="25">
        <v>10</v>
      </c>
      <c r="L26" s="25" t="s">
        <v>70</v>
      </c>
      <c r="M26" s="25" t="s">
        <v>73</v>
      </c>
      <c r="N26" s="1"/>
    </row>
    <row r="27" spans="1:139">
      <c r="A27" s="106"/>
      <c r="B27" s="107"/>
      <c r="C27" s="107"/>
      <c r="D27" s="107"/>
      <c r="E27" s="107"/>
      <c r="F27" s="107"/>
      <c r="G27" s="107"/>
      <c r="H27" s="108"/>
      <c r="N27" s="1"/>
    </row>
    <row r="28" spans="1:139">
      <c r="A28" s="103" t="s">
        <v>112</v>
      </c>
      <c r="B28" s="75">
        <v>43891</v>
      </c>
      <c r="C28" s="51" t="s">
        <v>39</v>
      </c>
      <c r="D28" s="87" t="s">
        <v>19</v>
      </c>
      <c r="E28" s="48" t="s">
        <v>37</v>
      </c>
      <c r="F28" s="51" t="s">
        <v>85</v>
      </c>
      <c r="G28" s="87" t="s">
        <v>19</v>
      </c>
      <c r="H28" s="87" t="s">
        <v>34</v>
      </c>
      <c r="N28" s="1"/>
    </row>
    <row r="29" spans="1:139">
      <c r="A29" s="104"/>
      <c r="B29" s="52" t="s">
        <v>18</v>
      </c>
      <c r="C29" s="52" t="s">
        <v>18</v>
      </c>
      <c r="D29" s="87"/>
      <c r="E29" s="52" t="s">
        <v>18</v>
      </c>
      <c r="F29" s="52" t="s">
        <v>18</v>
      </c>
      <c r="G29" s="87"/>
      <c r="H29" s="87"/>
      <c r="N29" s="1"/>
    </row>
    <row r="30" spans="1:139">
      <c r="A30" s="109" t="s">
        <v>1</v>
      </c>
      <c r="B30" s="109"/>
      <c r="C30" s="109"/>
      <c r="D30" s="109"/>
      <c r="E30" s="109"/>
      <c r="F30" s="109"/>
      <c r="G30" s="109"/>
      <c r="H30" s="109"/>
      <c r="N30" s="1"/>
    </row>
    <row r="31" spans="1:139">
      <c r="A31" s="62" t="s">
        <v>86</v>
      </c>
      <c r="B31" s="17"/>
      <c r="C31" s="17"/>
      <c r="D31" s="18">
        <f>SUM(B31:C31)</f>
        <v>0</v>
      </c>
      <c r="E31" s="17"/>
      <c r="F31" s="17"/>
      <c r="G31" s="18">
        <f>SUM(E31:F31)</f>
        <v>0</v>
      </c>
      <c r="H31" s="32">
        <f>SUM(D31,G31)</f>
        <v>0</v>
      </c>
      <c r="J31" s="25" t="s">
        <v>66</v>
      </c>
      <c r="K31" s="25">
        <v>10</v>
      </c>
      <c r="L31" s="25" t="s">
        <v>70</v>
      </c>
      <c r="M31" s="25" t="s">
        <v>71</v>
      </c>
      <c r="N31" s="1"/>
    </row>
    <row r="32" spans="1:139">
      <c r="A32" s="4" t="s">
        <v>108</v>
      </c>
      <c r="B32" s="17"/>
      <c r="C32" s="17"/>
      <c r="D32" s="18">
        <f t="shared" ref="D32:D35" si="0">SUM(B32:C32)</f>
        <v>0</v>
      </c>
      <c r="E32" s="17"/>
      <c r="F32" s="17"/>
      <c r="G32" s="18">
        <f t="shared" ref="G32:G35" si="1">SUM(E32:F32)</f>
        <v>0</v>
      </c>
      <c r="H32" s="32">
        <f>SUM(D32,G32)</f>
        <v>0</v>
      </c>
      <c r="J32" s="25" t="s">
        <v>66</v>
      </c>
      <c r="K32" s="25">
        <v>10</v>
      </c>
      <c r="L32" s="25" t="s">
        <v>70</v>
      </c>
      <c r="M32" s="25" t="s">
        <v>71</v>
      </c>
      <c r="N32" s="1"/>
    </row>
    <row r="33" spans="1:14">
      <c r="A33" s="62" t="s">
        <v>87</v>
      </c>
      <c r="B33" s="17"/>
      <c r="C33" s="17"/>
      <c r="D33" s="18">
        <f t="shared" si="0"/>
        <v>0</v>
      </c>
      <c r="E33" s="17"/>
      <c r="F33" s="17"/>
      <c r="G33" s="18">
        <f t="shared" si="1"/>
        <v>0</v>
      </c>
      <c r="H33" s="32">
        <f>SUM(D33,G33)</f>
        <v>0</v>
      </c>
      <c r="J33" s="25" t="s">
        <v>66</v>
      </c>
      <c r="K33" s="25">
        <v>10</v>
      </c>
      <c r="L33" s="25" t="s">
        <v>70</v>
      </c>
      <c r="M33" s="25" t="s">
        <v>71</v>
      </c>
      <c r="N33" s="1"/>
    </row>
    <row r="34" spans="1:14">
      <c r="A34" s="62" t="s">
        <v>88</v>
      </c>
      <c r="B34" s="17"/>
      <c r="C34" s="17"/>
      <c r="D34" s="18">
        <f t="shared" si="0"/>
        <v>0</v>
      </c>
      <c r="E34" s="17"/>
      <c r="F34" s="17"/>
      <c r="G34" s="18">
        <f t="shared" si="1"/>
        <v>0</v>
      </c>
      <c r="H34" s="32">
        <f>SUM(D34,G34)</f>
        <v>0</v>
      </c>
      <c r="J34" s="25" t="s">
        <v>66</v>
      </c>
      <c r="K34" s="25">
        <v>10</v>
      </c>
      <c r="L34" s="25" t="s">
        <v>70</v>
      </c>
      <c r="M34" s="25" t="s">
        <v>71</v>
      </c>
      <c r="N34" s="1"/>
    </row>
    <row r="35" spans="1:14" ht="18">
      <c r="A35" s="3" t="s">
        <v>0</v>
      </c>
      <c r="B35" s="16">
        <f>SUM(B31:B34)</f>
        <v>0</v>
      </c>
      <c r="C35" s="16">
        <f t="shared" ref="C35" si="2">SUM(C31:C34)</f>
        <v>0</v>
      </c>
      <c r="D35" s="16">
        <f t="shared" si="0"/>
        <v>0</v>
      </c>
      <c r="E35" s="16">
        <f t="shared" ref="E35:F35" si="3">SUM(E31:E34)</f>
        <v>0</v>
      </c>
      <c r="F35" s="16">
        <f t="shared" si="3"/>
        <v>0</v>
      </c>
      <c r="G35" s="33">
        <f t="shared" si="1"/>
        <v>0</v>
      </c>
      <c r="H35" s="33">
        <f>SUM(D35,G35)</f>
        <v>0</v>
      </c>
      <c r="J35" s="25" t="s">
        <v>66</v>
      </c>
      <c r="K35" s="25">
        <v>10</v>
      </c>
      <c r="L35" s="25" t="s">
        <v>33</v>
      </c>
      <c r="M35" s="25" t="s">
        <v>71</v>
      </c>
      <c r="N35" s="1"/>
    </row>
    <row r="36" spans="1:14">
      <c r="A36" s="100"/>
      <c r="B36" s="100"/>
      <c r="C36" s="100"/>
      <c r="D36" s="100"/>
      <c r="E36" s="100"/>
      <c r="F36" s="100"/>
      <c r="G36" s="100"/>
      <c r="H36" s="100"/>
      <c r="N36" s="1"/>
    </row>
    <row r="37" spans="1:14">
      <c r="A37" s="92" t="s">
        <v>89</v>
      </c>
      <c r="B37" s="92"/>
      <c r="C37" s="92"/>
      <c r="D37" s="92"/>
      <c r="E37" s="92"/>
      <c r="F37" s="92"/>
      <c r="G37" s="92"/>
      <c r="H37" s="92"/>
      <c r="N37" s="1"/>
    </row>
    <row r="38" spans="1:14">
      <c r="A38" s="62" t="s">
        <v>100</v>
      </c>
      <c r="B38" s="17"/>
      <c r="C38" s="17"/>
      <c r="D38" s="18">
        <f t="shared" ref="D38:D41" si="4">SUM(B38:C38)</f>
        <v>0</v>
      </c>
      <c r="E38" s="17"/>
      <c r="F38" s="17"/>
      <c r="G38" s="18">
        <f t="shared" ref="G38:G41" si="5">SUM(E38:F38)</f>
        <v>0</v>
      </c>
      <c r="H38" s="32">
        <f>SUM(D38,G38)</f>
        <v>0</v>
      </c>
      <c r="J38" s="25" t="s">
        <v>66</v>
      </c>
      <c r="K38" s="25">
        <v>10</v>
      </c>
      <c r="L38" s="25" t="s">
        <v>70</v>
      </c>
      <c r="M38" s="25" t="s">
        <v>71</v>
      </c>
      <c r="N38" s="1"/>
    </row>
    <row r="39" spans="1:14">
      <c r="A39" s="62" t="s">
        <v>101</v>
      </c>
      <c r="B39" s="17"/>
      <c r="C39" s="17"/>
      <c r="D39" s="18">
        <f t="shared" si="4"/>
        <v>0</v>
      </c>
      <c r="E39" s="17"/>
      <c r="F39" s="17"/>
      <c r="G39" s="18">
        <f t="shared" si="5"/>
        <v>0</v>
      </c>
      <c r="H39" s="32">
        <f>SUM(D39,G39)</f>
        <v>0</v>
      </c>
      <c r="J39" s="25" t="s">
        <v>66</v>
      </c>
      <c r="K39" s="25">
        <v>10</v>
      </c>
      <c r="L39" s="25" t="s">
        <v>70</v>
      </c>
      <c r="M39" s="25" t="s">
        <v>71</v>
      </c>
      <c r="N39" s="1"/>
    </row>
    <row r="40" spans="1:14">
      <c r="A40" s="62" t="s">
        <v>96</v>
      </c>
      <c r="B40" s="17"/>
      <c r="C40" s="17"/>
      <c r="D40" s="18">
        <f t="shared" si="4"/>
        <v>0</v>
      </c>
      <c r="E40" s="17"/>
      <c r="F40" s="17"/>
      <c r="G40" s="18">
        <f t="shared" si="5"/>
        <v>0</v>
      </c>
      <c r="H40" s="32">
        <f>SUM(D40,G40)</f>
        <v>0</v>
      </c>
      <c r="J40" s="25" t="s">
        <v>66</v>
      </c>
      <c r="K40" s="25">
        <v>10</v>
      </c>
      <c r="L40" s="25" t="s">
        <v>70</v>
      </c>
      <c r="M40" s="25" t="s">
        <v>71</v>
      </c>
      <c r="N40" s="1"/>
    </row>
    <row r="41" spans="1:14" ht="18">
      <c r="A41" s="5" t="s">
        <v>2</v>
      </c>
      <c r="B41" s="19">
        <f>SUM(B38:B40)</f>
        <v>0</v>
      </c>
      <c r="C41" s="19">
        <f>SUM(C38:C40)</f>
        <v>0</v>
      </c>
      <c r="D41" s="19">
        <f t="shared" si="4"/>
        <v>0</v>
      </c>
      <c r="E41" s="19">
        <f>SUM(E38:E40)</f>
        <v>0</v>
      </c>
      <c r="F41" s="19">
        <f>SUM(F38:F40)</f>
        <v>0</v>
      </c>
      <c r="G41" s="19">
        <f t="shared" si="5"/>
        <v>0</v>
      </c>
      <c r="H41" s="33">
        <f>SUM(D41,G41)</f>
        <v>0</v>
      </c>
      <c r="J41" s="25" t="s">
        <v>66</v>
      </c>
      <c r="K41" s="25">
        <v>10</v>
      </c>
      <c r="L41" s="25" t="s">
        <v>33</v>
      </c>
      <c r="M41" s="25" t="s">
        <v>71</v>
      </c>
      <c r="N41" s="1"/>
    </row>
    <row r="42" spans="1:14">
      <c r="A42" s="100"/>
      <c r="B42" s="100"/>
      <c r="C42" s="100"/>
      <c r="D42" s="100"/>
      <c r="E42" s="100"/>
      <c r="F42" s="100"/>
      <c r="G42" s="100"/>
      <c r="H42" s="100"/>
      <c r="N42" s="1"/>
    </row>
    <row r="43" spans="1:14">
      <c r="A43" s="92" t="s">
        <v>3</v>
      </c>
      <c r="B43" s="92"/>
      <c r="C43" s="92"/>
      <c r="D43" s="92"/>
      <c r="E43" s="92"/>
      <c r="F43" s="92"/>
      <c r="G43" s="92"/>
      <c r="H43" s="92"/>
      <c r="N43" s="1"/>
    </row>
    <row r="44" spans="1:14">
      <c r="A44" s="4" t="s">
        <v>4</v>
      </c>
      <c r="B44" s="17"/>
      <c r="C44" s="17"/>
      <c r="D44" s="18">
        <f t="shared" ref="D44:D47" si="6">SUM(B44:C44)</f>
        <v>0</v>
      </c>
      <c r="E44" s="17"/>
      <c r="F44" s="17"/>
      <c r="G44" s="18">
        <f t="shared" ref="G44:G46" si="7">SUM(E44:F44)</f>
        <v>0</v>
      </c>
      <c r="H44" s="32">
        <f>SUM(D44,G44)</f>
        <v>0</v>
      </c>
      <c r="J44" s="25" t="s">
        <v>66</v>
      </c>
      <c r="K44" s="25">
        <v>10</v>
      </c>
      <c r="L44" s="25" t="s">
        <v>70</v>
      </c>
      <c r="M44" s="25" t="s">
        <v>71</v>
      </c>
      <c r="N44" s="1"/>
    </row>
    <row r="45" spans="1:14">
      <c r="A45" s="4" t="s">
        <v>98</v>
      </c>
      <c r="B45" s="17"/>
      <c r="C45" s="17"/>
      <c r="D45" s="18">
        <f t="shared" si="6"/>
        <v>0</v>
      </c>
      <c r="E45" s="17"/>
      <c r="F45" s="17"/>
      <c r="G45" s="18">
        <f t="shared" si="7"/>
        <v>0</v>
      </c>
      <c r="H45" s="32">
        <f>SUM(D45,G45)</f>
        <v>0</v>
      </c>
      <c r="J45" s="25" t="s">
        <v>66</v>
      </c>
      <c r="K45" s="25">
        <v>10</v>
      </c>
      <c r="L45" s="25" t="s">
        <v>70</v>
      </c>
      <c r="M45" s="25" t="s">
        <v>71</v>
      </c>
      <c r="N45" s="1"/>
    </row>
    <row r="46" spans="1:14" ht="16">
      <c r="A46" s="72" t="s">
        <v>99</v>
      </c>
      <c r="B46" s="17"/>
      <c r="C46" s="17"/>
      <c r="D46" s="18">
        <f t="shared" si="6"/>
        <v>0</v>
      </c>
      <c r="E46" s="17"/>
      <c r="F46" s="17"/>
      <c r="G46" s="18">
        <f t="shared" si="7"/>
        <v>0</v>
      </c>
      <c r="H46" s="32">
        <f>SUM(D46,G46)</f>
        <v>0</v>
      </c>
      <c r="J46" s="25" t="s">
        <v>66</v>
      </c>
      <c r="K46" s="25">
        <v>10</v>
      </c>
      <c r="L46" s="25" t="s">
        <v>70</v>
      </c>
      <c r="M46" s="25" t="s">
        <v>71</v>
      </c>
      <c r="N46" s="1"/>
    </row>
    <row r="47" spans="1:14" ht="18">
      <c r="A47" s="5" t="s">
        <v>6</v>
      </c>
      <c r="B47" s="19">
        <f>SUM(B44:B46)</f>
        <v>0</v>
      </c>
      <c r="C47" s="19">
        <f>SUM(C44:C46)</f>
        <v>0</v>
      </c>
      <c r="D47" s="19">
        <f t="shared" si="6"/>
        <v>0</v>
      </c>
      <c r="E47" s="19">
        <f>SUM(E44:E46)</f>
        <v>0</v>
      </c>
      <c r="F47" s="19">
        <f>SUM(F44:F46)</f>
        <v>0</v>
      </c>
      <c r="G47" s="18">
        <f t="shared" ref="G47" si="8">SUM(E47:F47)</f>
        <v>0</v>
      </c>
      <c r="H47" s="33">
        <f>SUM(D47,G47)</f>
        <v>0</v>
      </c>
      <c r="J47" s="25" t="s">
        <v>66</v>
      </c>
      <c r="K47" s="25">
        <v>10</v>
      </c>
      <c r="L47" s="25" t="s">
        <v>33</v>
      </c>
      <c r="M47" s="25" t="s">
        <v>71</v>
      </c>
      <c r="N47" s="1"/>
    </row>
    <row r="48" spans="1:14" ht="17.25" customHeight="1">
      <c r="A48" s="100"/>
      <c r="B48" s="100"/>
      <c r="C48" s="100"/>
      <c r="D48" s="100"/>
      <c r="E48" s="100"/>
      <c r="F48" s="100"/>
      <c r="G48" s="100"/>
      <c r="H48" s="100"/>
      <c r="N48" s="1"/>
    </row>
    <row r="49" spans="1:139">
      <c r="A49" s="92" t="s">
        <v>7</v>
      </c>
      <c r="B49" s="92"/>
      <c r="C49" s="92"/>
      <c r="D49" s="92"/>
      <c r="E49" s="92"/>
      <c r="F49" s="92"/>
      <c r="G49" s="92"/>
      <c r="H49" s="92"/>
      <c r="N49" s="1"/>
    </row>
    <row r="50" spans="1:139" s="11" customFormat="1">
      <c r="A50" s="23" t="s">
        <v>23</v>
      </c>
      <c r="B50" s="17"/>
      <c r="C50" s="17"/>
      <c r="D50" s="18">
        <f t="shared" ref="D50:D52" si="9">SUM(B50:C50)</f>
        <v>0</v>
      </c>
      <c r="E50" s="17"/>
      <c r="F50" s="17"/>
      <c r="G50" s="18">
        <f t="shared" ref="G50:G52" si="10">SUM(E50:F50)</f>
        <v>0</v>
      </c>
      <c r="H50" s="32">
        <f>SUM(D50,G50)</f>
        <v>0</v>
      </c>
      <c r="I50" s="26"/>
      <c r="J50" s="60" t="s">
        <v>66</v>
      </c>
      <c r="K50" s="26">
        <v>10</v>
      </c>
      <c r="L50" s="60" t="s">
        <v>70</v>
      </c>
      <c r="M50" s="60" t="s">
        <v>71</v>
      </c>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row>
    <row r="51" spans="1:139">
      <c r="A51" s="4" t="s">
        <v>8</v>
      </c>
      <c r="B51" s="17"/>
      <c r="C51" s="17"/>
      <c r="D51" s="18">
        <f t="shared" si="9"/>
        <v>0</v>
      </c>
      <c r="E51" s="17"/>
      <c r="F51" s="17"/>
      <c r="G51" s="18">
        <f t="shared" si="10"/>
        <v>0</v>
      </c>
      <c r="H51" s="32">
        <f>SUM(D51,G51)</f>
        <v>0</v>
      </c>
      <c r="J51" s="25" t="s">
        <v>66</v>
      </c>
      <c r="K51" s="25">
        <v>10</v>
      </c>
      <c r="L51" s="25" t="s">
        <v>70</v>
      </c>
      <c r="M51" s="25" t="s">
        <v>71</v>
      </c>
      <c r="N51" s="1"/>
    </row>
    <row r="52" spans="1:139" ht="18">
      <c r="A52" s="3" t="s">
        <v>9</v>
      </c>
      <c r="B52" s="16">
        <f>SUM(B50:B51)</f>
        <v>0</v>
      </c>
      <c r="C52" s="16">
        <f>SUM(C50:C51)</f>
        <v>0</v>
      </c>
      <c r="D52" s="16">
        <f t="shared" si="9"/>
        <v>0</v>
      </c>
      <c r="E52" s="16">
        <f>SUM(E50:E51)</f>
        <v>0</v>
      </c>
      <c r="F52" s="16">
        <f>SUM(F50:F51)</f>
        <v>0</v>
      </c>
      <c r="G52" s="16">
        <f t="shared" si="10"/>
        <v>0</v>
      </c>
      <c r="H52" s="33">
        <f>SUM(D52,G52)</f>
        <v>0</v>
      </c>
      <c r="J52" s="25" t="s">
        <v>66</v>
      </c>
      <c r="K52" s="25">
        <v>10</v>
      </c>
      <c r="L52" s="25" t="s">
        <v>33</v>
      </c>
      <c r="M52" s="25" t="s">
        <v>71</v>
      </c>
      <c r="N52" s="1"/>
    </row>
    <row r="53" spans="1:139">
      <c r="A53" s="87"/>
      <c r="B53" s="87"/>
      <c r="C53" s="87"/>
      <c r="D53" s="87"/>
      <c r="E53" s="87"/>
      <c r="F53" s="87"/>
      <c r="G53" s="87"/>
      <c r="H53" s="87"/>
      <c r="N53" s="1"/>
    </row>
    <row r="54" spans="1:139">
      <c r="A54" s="92" t="s">
        <v>10</v>
      </c>
      <c r="B54" s="92"/>
      <c r="C54" s="92"/>
      <c r="D54" s="92"/>
      <c r="E54" s="92"/>
      <c r="F54" s="92"/>
      <c r="G54" s="92"/>
      <c r="H54" s="92"/>
      <c r="N54" s="1"/>
    </row>
    <row r="55" spans="1:139">
      <c r="A55" s="62" t="s">
        <v>102</v>
      </c>
      <c r="B55" s="17"/>
      <c r="C55" s="17"/>
      <c r="D55" s="18">
        <f t="shared" ref="D55:D59" si="11">SUM(B55:C55)</f>
        <v>0</v>
      </c>
      <c r="E55" s="17"/>
      <c r="F55" s="17"/>
      <c r="G55" s="18">
        <f t="shared" ref="G55:G59" si="12">SUM(E55:F55)</f>
        <v>0</v>
      </c>
      <c r="H55" s="32">
        <f t="shared" ref="H55:H60" si="13">SUM(D55,G55)</f>
        <v>0</v>
      </c>
      <c r="J55" s="25" t="s">
        <v>66</v>
      </c>
      <c r="K55" s="25">
        <v>10</v>
      </c>
      <c r="L55" s="25" t="s">
        <v>70</v>
      </c>
      <c r="M55" s="25" t="s">
        <v>71</v>
      </c>
      <c r="N55" s="1"/>
    </row>
    <row r="56" spans="1:139" ht="16">
      <c r="A56" s="72" t="s">
        <v>103</v>
      </c>
      <c r="B56" s="17"/>
      <c r="C56" s="17"/>
      <c r="D56" s="18">
        <f t="shared" si="11"/>
        <v>0</v>
      </c>
      <c r="E56" s="17"/>
      <c r="F56" s="17"/>
      <c r="G56" s="18">
        <f t="shared" si="12"/>
        <v>0</v>
      </c>
      <c r="H56" s="32">
        <f t="shared" si="13"/>
        <v>0</v>
      </c>
      <c r="J56" s="25" t="s">
        <v>66</v>
      </c>
      <c r="K56" s="25">
        <v>10</v>
      </c>
      <c r="L56" s="25" t="s">
        <v>70</v>
      </c>
      <c r="M56" s="25" t="s">
        <v>71</v>
      </c>
      <c r="N56" s="1"/>
    </row>
    <row r="57" spans="1:139">
      <c r="A57" s="4" t="s">
        <v>11</v>
      </c>
      <c r="B57" s="17"/>
      <c r="C57" s="17"/>
      <c r="D57" s="18">
        <f t="shared" si="11"/>
        <v>0</v>
      </c>
      <c r="E57" s="17"/>
      <c r="F57" s="17"/>
      <c r="G57" s="18">
        <f t="shared" si="12"/>
        <v>0</v>
      </c>
      <c r="H57" s="32">
        <f t="shared" si="13"/>
        <v>0</v>
      </c>
      <c r="J57" s="25" t="s">
        <v>66</v>
      </c>
      <c r="K57" s="25">
        <v>10</v>
      </c>
      <c r="L57" s="25" t="s">
        <v>70</v>
      </c>
      <c r="M57" s="25" t="s">
        <v>71</v>
      </c>
      <c r="N57" s="1"/>
    </row>
    <row r="58" spans="1:139">
      <c r="A58" s="4" t="s">
        <v>53</v>
      </c>
      <c r="B58" s="17"/>
      <c r="C58" s="17"/>
      <c r="D58" s="18">
        <f t="shared" si="11"/>
        <v>0</v>
      </c>
      <c r="E58" s="17"/>
      <c r="F58" s="17"/>
      <c r="G58" s="18">
        <f t="shared" si="12"/>
        <v>0</v>
      </c>
      <c r="H58" s="32">
        <f t="shared" si="13"/>
        <v>0</v>
      </c>
      <c r="J58" s="25" t="s">
        <v>66</v>
      </c>
      <c r="K58" s="25">
        <v>10</v>
      </c>
      <c r="L58" s="25" t="s">
        <v>70</v>
      </c>
      <c r="M58" s="25" t="s">
        <v>71</v>
      </c>
      <c r="N58" s="1"/>
    </row>
    <row r="59" spans="1:139">
      <c r="A59" s="4" t="s">
        <v>96</v>
      </c>
      <c r="B59" s="17"/>
      <c r="C59" s="17"/>
      <c r="D59" s="18">
        <f t="shared" si="11"/>
        <v>0</v>
      </c>
      <c r="E59" s="17"/>
      <c r="F59" s="17"/>
      <c r="G59" s="18">
        <f t="shared" si="12"/>
        <v>0</v>
      </c>
      <c r="H59" s="32">
        <f t="shared" si="13"/>
        <v>0</v>
      </c>
      <c r="J59" s="25" t="s">
        <v>66</v>
      </c>
      <c r="K59" s="25">
        <v>10</v>
      </c>
      <c r="L59" s="25" t="s">
        <v>70</v>
      </c>
      <c r="M59" s="25" t="s">
        <v>71</v>
      </c>
      <c r="N59" s="1"/>
    </row>
    <row r="60" spans="1:139" ht="18">
      <c r="A60" s="3" t="s">
        <v>12</v>
      </c>
      <c r="B60" s="19">
        <f>SUM(B55:B59)</f>
        <v>0</v>
      </c>
      <c r="C60" s="19">
        <f>SUM(C55:C59)</f>
        <v>0</v>
      </c>
      <c r="D60" s="20">
        <f>SUM(B60:C60)</f>
        <v>0</v>
      </c>
      <c r="E60" s="19">
        <f>SUM(E55:E59)</f>
        <v>0</v>
      </c>
      <c r="F60" s="19">
        <f>SUM(F55:F59)</f>
        <v>0</v>
      </c>
      <c r="G60" s="20">
        <f>SUM(E60:F60)</f>
        <v>0</v>
      </c>
      <c r="H60" s="33">
        <f t="shared" si="13"/>
        <v>0</v>
      </c>
      <c r="J60" s="25" t="s">
        <v>66</v>
      </c>
      <c r="K60" s="25">
        <v>10</v>
      </c>
      <c r="L60" s="25" t="s">
        <v>33</v>
      </c>
      <c r="M60" s="25" t="s">
        <v>71</v>
      </c>
      <c r="N60" s="1"/>
    </row>
    <row r="61" spans="1:139">
      <c r="A61" s="100"/>
      <c r="B61" s="100"/>
      <c r="C61" s="100"/>
      <c r="D61" s="100"/>
      <c r="E61" s="100"/>
      <c r="F61" s="100"/>
      <c r="G61" s="100"/>
      <c r="H61" s="100"/>
      <c r="N61" s="1"/>
    </row>
    <row r="62" spans="1:139" ht="31" customHeight="1">
      <c r="A62" s="58" t="s">
        <v>54</v>
      </c>
      <c r="B62" s="17"/>
      <c r="C62" s="17"/>
      <c r="D62" s="20">
        <f>SUM(B62:C62)</f>
        <v>0</v>
      </c>
      <c r="E62" s="17"/>
      <c r="F62" s="17"/>
      <c r="G62" s="20">
        <f>SUM(E62:F62)</f>
        <v>0</v>
      </c>
      <c r="H62" s="33">
        <f>SUM(D62,G62)</f>
        <v>0</v>
      </c>
      <c r="J62" s="25" t="s">
        <v>66</v>
      </c>
      <c r="K62" s="25">
        <v>10</v>
      </c>
      <c r="L62" s="25" t="s">
        <v>33</v>
      </c>
      <c r="M62" s="25" t="s">
        <v>71</v>
      </c>
      <c r="N62" s="1"/>
    </row>
    <row r="63" spans="1:139">
      <c r="A63" s="87"/>
      <c r="B63" s="87"/>
      <c r="C63" s="87"/>
      <c r="D63" s="87"/>
      <c r="E63" s="87"/>
      <c r="F63" s="87"/>
      <c r="G63" s="87"/>
      <c r="H63" s="87"/>
      <c r="N63" s="1"/>
    </row>
    <row r="64" spans="1:139">
      <c r="A64" s="92" t="s">
        <v>14</v>
      </c>
      <c r="B64" s="92"/>
      <c r="C64" s="92"/>
      <c r="D64" s="92"/>
      <c r="E64" s="92"/>
      <c r="F64" s="92"/>
      <c r="G64" s="92"/>
      <c r="H64" s="92"/>
      <c r="N64" s="1"/>
    </row>
    <row r="65" spans="1:14">
      <c r="A65" s="38"/>
      <c r="B65" s="17"/>
      <c r="C65" s="17"/>
      <c r="D65" s="18">
        <f t="shared" ref="D65:D75" si="14">SUM(B65:C65)</f>
        <v>0</v>
      </c>
      <c r="E65" s="17"/>
      <c r="F65" s="17"/>
      <c r="G65" s="18">
        <f t="shared" ref="G65:G75" si="15">SUM(E65:F65)</f>
        <v>0</v>
      </c>
      <c r="H65" s="32">
        <f t="shared" ref="H65:H76" si="16">SUM(D65,G65)</f>
        <v>0</v>
      </c>
      <c r="J65" s="25" t="s">
        <v>66</v>
      </c>
      <c r="K65" s="25">
        <v>10</v>
      </c>
      <c r="L65" s="25" t="s">
        <v>70</v>
      </c>
      <c r="M65" s="25" t="s">
        <v>71</v>
      </c>
      <c r="N65" s="1"/>
    </row>
    <row r="66" spans="1:14" ht="15" customHeight="1">
      <c r="A66" s="38"/>
      <c r="B66" s="17"/>
      <c r="C66" s="17"/>
      <c r="D66" s="18">
        <f t="shared" si="14"/>
        <v>0</v>
      </c>
      <c r="E66" s="17"/>
      <c r="F66" s="17"/>
      <c r="G66" s="18">
        <f t="shared" si="15"/>
        <v>0</v>
      </c>
      <c r="H66" s="32">
        <f t="shared" si="16"/>
        <v>0</v>
      </c>
      <c r="J66" s="25" t="s">
        <v>66</v>
      </c>
      <c r="K66" s="25">
        <v>10</v>
      </c>
      <c r="L66" s="25" t="s">
        <v>74</v>
      </c>
      <c r="M66" s="25" t="s">
        <v>71</v>
      </c>
      <c r="N66" s="1"/>
    </row>
    <row r="67" spans="1:14" ht="15" customHeight="1">
      <c r="A67" s="6"/>
      <c r="B67" s="17"/>
      <c r="C67" s="17"/>
      <c r="D67" s="18">
        <f t="shared" si="14"/>
        <v>0</v>
      </c>
      <c r="E67" s="17"/>
      <c r="F67" s="17"/>
      <c r="G67" s="18">
        <f t="shared" si="15"/>
        <v>0</v>
      </c>
      <c r="H67" s="32">
        <f t="shared" si="16"/>
        <v>0</v>
      </c>
      <c r="J67" s="25" t="s">
        <v>66</v>
      </c>
      <c r="K67" s="25">
        <v>10</v>
      </c>
      <c r="L67" s="25" t="s">
        <v>74</v>
      </c>
      <c r="M67" s="25" t="s">
        <v>71</v>
      </c>
      <c r="N67" s="1"/>
    </row>
    <row r="68" spans="1:14" ht="15" customHeight="1">
      <c r="A68" s="6"/>
      <c r="B68" s="17"/>
      <c r="C68" s="17"/>
      <c r="D68" s="18">
        <f t="shared" si="14"/>
        <v>0</v>
      </c>
      <c r="E68" s="17"/>
      <c r="F68" s="17"/>
      <c r="G68" s="18">
        <f t="shared" si="15"/>
        <v>0</v>
      </c>
      <c r="H68" s="32">
        <f t="shared" si="16"/>
        <v>0</v>
      </c>
      <c r="J68" s="25" t="s">
        <v>66</v>
      </c>
      <c r="K68" s="25">
        <v>10</v>
      </c>
      <c r="L68" s="25" t="s">
        <v>74</v>
      </c>
      <c r="M68" s="25" t="s">
        <v>71</v>
      </c>
      <c r="N68" s="1"/>
    </row>
    <row r="69" spans="1:14" ht="15" customHeight="1">
      <c r="A69" s="6"/>
      <c r="B69" s="17"/>
      <c r="C69" s="17"/>
      <c r="D69" s="18">
        <f t="shared" si="14"/>
        <v>0</v>
      </c>
      <c r="E69" s="17"/>
      <c r="F69" s="17"/>
      <c r="G69" s="18">
        <f t="shared" si="15"/>
        <v>0</v>
      </c>
      <c r="H69" s="32">
        <f t="shared" si="16"/>
        <v>0</v>
      </c>
      <c r="J69" s="25" t="s">
        <v>66</v>
      </c>
      <c r="K69" s="25">
        <v>10</v>
      </c>
      <c r="L69" s="25" t="s">
        <v>74</v>
      </c>
      <c r="M69" s="25" t="s">
        <v>71</v>
      </c>
      <c r="N69" s="1"/>
    </row>
    <row r="70" spans="1:14" ht="15" customHeight="1">
      <c r="A70" s="6"/>
      <c r="B70" s="17"/>
      <c r="C70" s="17"/>
      <c r="D70" s="18">
        <f t="shared" si="14"/>
        <v>0</v>
      </c>
      <c r="E70" s="17"/>
      <c r="F70" s="17"/>
      <c r="G70" s="18">
        <f t="shared" si="15"/>
        <v>0</v>
      </c>
      <c r="H70" s="32">
        <f t="shared" si="16"/>
        <v>0</v>
      </c>
      <c r="J70" s="25" t="s">
        <v>66</v>
      </c>
      <c r="K70" s="25">
        <v>10</v>
      </c>
      <c r="L70" s="25" t="s">
        <v>74</v>
      </c>
      <c r="M70" s="25" t="s">
        <v>71</v>
      </c>
      <c r="N70" s="1"/>
    </row>
    <row r="71" spans="1:14" ht="15" customHeight="1">
      <c r="A71" s="6"/>
      <c r="B71" s="17"/>
      <c r="C71" s="17"/>
      <c r="D71" s="18">
        <f t="shared" si="14"/>
        <v>0</v>
      </c>
      <c r="E71" s="17"/>
      <c r="F71" s="17"/>
      <c r="G71" s="18">
        <f t="shared" si="15"/>
        <v>0</v>
      </c>
      <c r="H71" s="32">
        <f t="shared" si="16"/>
        <v>0</v>
      </c>
      <c r="J71" s="25" t="s">
        <v>66</v>
      </c>
      <c r="K71" s="25">
        <v>10</v>
      </c>
      <c r="L71" s="25" t="s">
        <v>74</v>
      </c>
      <c r="M71" s="25" t="s">
        <v>71</v>
      </c>
      <c r="N71" s="1"/>
    </row>
    <row r="72" spans="1:14" ht="15" customHeight="1">
      <c r="A72" s="6"/>
      <c r="B72" s="17"/>
      <c r="C72" s="17"/>
      <c r="D72" s="18">
        <f t="shared" si="14"/>
        <v>0</v>
      </c>
      <c r="E72" s="17"/>
      <c r="F72" s="17"/>
      <c r="G72" s="18">
        <f t="shared" si="15"/>
        <v>0</v>
      </c>
      <c r="H72" s="32">
        <f t="shared" si="16"/>
        <v>0</v>
      </c>
      <c r="J72" s="25" t="s">
        <v>66</v>
      </c>
      <c r="K72" s="25">
        <v>10</v>
      </c>
      <c r="L72" s="25" t="s">
        <v>74</v>
      </c>
      <c r="M72" s="25" t="s">
        <v>71</v>
      </c>
      <c r="N72" s="1"/>
    </row>
    <row r="73" spans="1:14" ht="15" customHeight="1">
      <c r="A73" s="6"/>
      <c r="B73" s="17"/>
      <c r="C73" s="17"/>
      <c r="D73" s="18">
        <f t="shared" si="14"/>
        <v>0</v>
      </c>
      <c r="E73" s="17"/>
      <c r="F73" s="17"/>
      <c r="G73" s="18">
        <f t="shared" si="15"/>
        <v>0</v>
      </c>
      <c r="H73" s="32">
        <f t="shared" si="16"/>
        <v>0</v>
      </c>
      <c r="J73" s="25" t="s">
        <v>66</v>
      </c>
      <c r="K73" s="25">
        <v>10</v>
      </c>
      <c r="L73" s="25" t="s">
        <v>74</v>
      </c>
      <c r="M73" s="25" t="s">
        <v>71</v>
      </c>
      <c r="N73" s="1"/>
    </row>
    <row r="74" spans="1:14" ht="15" customHeight="1">
      <c r="A74" s="6"/>
      <c r="B74" s="17"/>
      <c r="C74" s="17"/>
      <c r="D74" s="18">
        <f t="shared" si="14"/>
        <v>0</v>
      </c>
      <c r="E74" s="17"/>
      <c r="F74" s="17"/>
      <c r="G74" s="18">
        <f t="shared" si="15"/>
        <v>0</v>
      </c>
      <c r="H74" s="32">
        <f t="shared" si="16"/>
        <v>0</v>
      </c>
      <c r="J74" s="25" t="s">
        <v>66</v>
      </c>
      <c r="K74" s="25">
        <v>10</v>
      </c>
      <c r="L74" s="25" t="s">
        <v>74</v>
      </c>
      <c r="M74" s="25" t="s">
        <v>71</v>
      </c>
      <c r="N74" s="1"/>
    </row>
    <row r="75" spans="1:14">
      <c r="A75" s="6"/>
      <c r="B75" s="17"/>
      <c r="C75" s="17"/>
      <c r="D75" s="18">
        <f t="shared" si="14"/>
        <v>0</v>
      </c>
      <c r="E75" s="17"/>
      <c r="F75" s="17"/>
      <c r="G75" s="18">
        <f t="shared" si="15"/>
        <v>0</v>
      </c>
      <c r="H75" s="32">
        <f t="shared" si="16"/>
        <v>0</v>
      </c>
      <c r="J75" s="25" t="s">
        <v>66</v>
      </c>
      <c r="K75" s="25">
        <v>10</v>
      </c>
      <c r="L75" s="25" t="s">
        <v>74</v>
      </c>
      <c r="M75" s="25" t="s">
        <v>71</v>
      </c>
      <c r="N75" s="1"/>
    </row>
    <row r="76" spans="1:14" ht="18">
      <c r="A76" s="3" t="s">
        <v>13</v>
      </c>
      <c r="B76" s="19">
        <f t="shared" ref="B76:C76" si="17">SUM(B65:B75)</f>
        <v>0</v>
      </c>
      <c r="C76" s="19">
        <f t="shared" si="17"/>
        <v>0</v>
      </c>
      <c r="D76" s="20">
        <f>SUM(B76:C76)</f>
        <v>0</v>
      </c>
      <c r="E76" s="19">
        <f t="shared" ref="E76:F76" si="18">SUM(E65:E75)</f>
        <v>0</v>
      </c>
      <c r="F76" s="19">
        <f t="shared" si="18"/>
        <v>0</v>
      </c>
      <c r="G76" s="20">
        <f>SUM(E76:F76)</f>
        <v>0</v>
      </c>
      <c r="H76" s="33">
        <f t="shared" si="16"/>
        <v>0</v>
      </c>
      <c r="J76" s="25" t="s">
        <v>66</v>
      </c>
      <c r="K76" s="25">
        <v>10</v>
      </c>
      <c r="L76" s="25" t="s">
        <v>33</v>
      </c>
      <c r="M76" s="25" t="s">
        <v>71</v>
      </c>
      <c r="N76" s="1"/>
    </row>
    <row r="77" spans="1:14">
      <c r="A77" s="100"/>
      <c r="B77" s="100"/>
      <c r="C77" s="100"/>
      <c r="D77" s="100"/>
      <c r="E77" s="100"/>
      <c r="F77" s="100"/>
      <c r="G77" s="100"/>
      <c r="H77" s="100"/>
      <c r="N77" s="1"/>
    </row>
    <row r="78" spans="1:14">
      <c r="A78" s="7" t="s">
        <v>22</v>
      </c>
      <c r="B78" s="8">
        <f t="shared" ref="B78:H78" si="19">SUM(B35,B41,B47,B52,B60,B62,B76)</f>
        <v>0</v>
      </c>
      <c r="C78" s="8">
        <f t="shared" si="19"/>
        <v>0</v>
      </c>
      <c r="D78" s="8">
        <f t="shared" si="19"/>
        <v>0</v>
      </c>
      <c r="E78" s="8">
        <f t="shared" si="19"/>
        <v>0</v>
      </c>
      <c r="F78" s="8">
        <f t="shared" si="19"/>
        <v>0</v>
      </c>
      <c r="G78" s="8">
        <f t="shared" si="19"/>
        <v>0</v>
      </c>
      <c r="H78" s="8">
        <f t="shared" si="19"/>
        <v>0</v>
      </c>
      <c r="J78" s="25" t="s">
        <v>66</v>
      </c>
      <c r="K78" s="25">
        <v>10</v>
      </c>
      <c r="L78" s="25" t="s">
        <v>33</v>
      </c>
      <c r="M78" s="25" t="s">
        <v>71</v>
      </c>
      <c r="N78" s="1"/>
    </row>
    <row r="79" spans="1:14">
      <c r="A79" s="100"/>
      <c r="B79" s="100"/>
      <c r="C79" s="100"/>
      <c r="D79" s="100"/>
      <c r="E79" s="100"/>
      <c r="F79" s="100"/>
      <c r="G79" s="100"/>
      <c r="H79" s="100"/>
      <c r="N79" s="1"/>
    </row>
    <row r="80" spans="1:14">
      <c r="A80" s="100"/>
      <c r="B80" s="100"/>
      <c r="C80" s="100"/>
      <c r="D80" s="100"/>
      <c r="E80" s="100"/>
      <c r="F80" s="100"/>
      <c r="G80" s="100"/>
      <c r="H80" s="100"/>
      <c r="N80" s="1"/>
    </row>
    <row r="81" spans="1:14">
      <c r="A81" s="114" t="s">
        <v>56</v>
      </c>
      <c r="B81" s="114"/>
      <c r="C81" s="114"/>
      <c r="D81" s="114"/>
      <c r="E81" s="114"/>
      <c r="F81" s="114"/>
      <c r="G81" s="114"/>
      <c r="H81" s="114"/>
      <c r="N81" s="1"/>
    </row>
    <row r="82" spans="1:14">
      <c r="A82" s="117" t="s">
        <v>15</v>
      </c>
      <c r="B82" s="75">
        <v>43891</v>
      </c>
      <c r="C82" s="51" t="s">
        <v>39</v>
      </c>
      <c r="D82" s="87" t="s">
        <v>19</v>
      </c>
      <c r="E82" s="48" t="s">
        <v>37</v>
      </c>
      <c r="F82" s="51" t="s">
        <v>85</v>
      </c>
      <c r="G82" s="87" t="s">
        <v>19</v>
      </c>
      <c r="H82" s="87" t="s">
        <v>34</v>
      </c>
      <c r="N82" s="1"/>
    </row>
    <row r="83" spans="1:14">
      <c r="A83" s="118"/>
      <c r="B83" s="50" t="s">
        <v>18</v>
      </c>
      <c r="C83" s="50" t="s">
        <v>18</v>
      </c>
      <c r="D83" s="87"/>
      <c r="E83" s="50" t="s">
        <v>18</v>
      </c>
      <c r="F83" s="50" t="s">
        <v>18</v>
      </c>
      <c r="G83" s="87"/>
      <c r="H83" s="87"/>
      <c r="N83" s="1"/>
    </row>
    <row r="84" spans="1:14">
      <c r="A84" s="62" t="s">
        <v>90</v>
      </c>
      <c r="B84" s="17"/>
      <c r="C84" s="17"/>
      <c r="D84" s="18">
        <f t="shared" ref="D84:D86" si="20">SUM(B84:C84)</f>
        <v>0</v>
      </c>
      <c r="E84" s="17"/>
      <c r="F84" s="17"/>
      <c r="G84" s="18">
        <f t="shared" ref="G84:G86" si="21">SUM(E84:F84)</f>
        <v>0</v>
      </c>
      <c r="H84" s="32">
        <f>SUM(D84,G84)</f>
        <v>0</v>
      </c>
      <c r="J84" s="25" t="s">
        <v>66</v>
      </c>
      <c r="K84" s="25">
        <v>10</v>
      </c>
      <c r="L84" s="25" t="s">
        <v>70</v>
      </c>
      <c r="M84" s="25" t="s">
        <v>71</v>
      </c>
      <c r="N84" s="1"/>
    </row>
    <row r="85" spans="1:14">
      <c r="A85" s="62" t="s">
        <v>91</v>
      </c>
      <c r="B85" s="17"/>
      <c r="C85" s="17"/>
      <c r="D85" s="18">
        <f t="shared" si="20"/>
        <v>0</v>
      </c>
      <c r="E85" s="17"/>
      <c r="F85" s="17"/>
      <c r="G85" s="18">
        <f t="shared" ref="G85" si="22">SUM(E85:F85)</f>
        <v>0</v>
      </c>
      <c r="H85" s="32">
        <f>SUM(D85,G85)</f>
        <v>0</v>
      </c>
      <c r="J85" s="25" t="s">
        <v>66</v>
      </c>
      <c r="K85" s="25">
        <v>10</v>
      </c>
      <c r="L85" s="25" t="s">
        <v>70</v>
      </c>
      <c r="M85" s="25" t="s">
        <v>71</v>
      </c>
      <c r="N85" s="1"/>
    </row>
    <row r="86" spans="1:14" ht="32">
      <c r="A86" s="24" t="s">
        <v>16</v>
      </c>
      <c r="B86" s="17"/>
      <c r="C86" s="17"/>
      <c r="D86" s="18">
        <f t="shared" si="20"/>
        <v>0</v>
      </c>
      <c r="E86" s="17"/>
      <c r="F86" s="17"/>
      <c r="G86" s="18">
        <f t="shared" si="21"/>
        <v>0</v>
      </c>
      <c r="H86" s="32">
        <f>SUM(D86,G86)</f>
        <v>0</v>
      </c>
      <c r="J86" s="25" t="s">
        <v>66</v>
      </c>
      <c r="K86" s="25">
        <v>10</v>
      </c>
      <c r="L86" s="25" t="s">
        <v>70</v>
      </c>
      <c r="M86" s="25" t="s">
        <v>71</v>
      </c>
      <c r="N86" s="1"/>
    </row>
    <row r="87" spans="1:14" ht="18">
      <c r="A87" s="9" t="s">
        <v>17</v>
      </c>
      <c r="B87" s="19">
        <f>SUM(B84:B86)</f>
        <v>0</v>
      </c>
      <c r="C87" s="19">
        <f>SUM(C84:C86)</f>
        <v>0</v>
      </c>
      <c r="D87" s="20">
        <f>SUM(B87:C87)</f>
        <v>0</v>
      </c>
      <c r="E87" s="19">
        <f>SUM(E84:E86)</f>
        <v>0</v>
      </c>
      <c r="F87" s="19">
        <f>SUM(F84:F86)</f>
        <v>0</v>
      </c>
      <c r="G87" s="20">
        <f>SUM(E87:F87)</f>
        <v>0</v>
      </c>
      <c r="H87" s="32">
        <f>SUM(D87,G87)</f>
        <v>0</v>
      </c>
      <c r="J87" s="25" t="s">
        <v>66</v>
      </c>
      <c r="K87" s="25">
        <v>10</v>
      </c>
      <c r="L87" s="25" t="s">
        <v>33</v>
      </c>
      <c r="M87" s="25" t="s">
        <v>71</v>
      </c>
      <c r="N87" s="1"/>
    </row>
    <row r="88" spans="1:14">
      <c r="A88" s="115"/>
      <c r="B88" s="116"/>
      <c r="C88" s="116"/>
      <c r="D88" s="116"/>
      <c r="E88" s="116"/>
      <c r="F88" s="116"/>
      <c r="G88" s="116"/>
      <c r="H88" s="116"/>
      <c r="N88" s="1"/>
    </row>
    <row r="89" spans="1:14" ht="18">
      <c r="A89" s="3" t="s">
        <v>32</v>
      </c>
      <c r="B89" s="17"/>
      <c r="C89" s="17"/>
      <c r="D89" s="20">
        <f>SUM(B89:C89)</f>
        <v>0</v>
      </c>
      <c r="E89" s="17"/>
      <c r="F89" s="17"/>
      <c r="G89" s="20">
        <f>SUM(E89:F89)</f>
        <v>0</v>
      </c>
      <c r="H89" s="33">
        <f>SUM(D89,G89)</f>
        <v>0</v>
      </c>
      <c r="J89" s="25" t="s">
        <v>66</v>
      </c>
      <c r="K89" s="25">
        <v>10</v>
      </c>
      <c r="L89" s="25" t="s">
        <v>33</v>
      </c>
      <c r="M89" s="25" t="s">
        <v>71</v>
      </c>
      <c r="N89" s="1"/>
    </row>
    <row r="90" spans="1:14">
      <c r="A90" s="119"/>
      <c r="B90" s="119"/>
      <c r="C90" s="119"/>
      <c r="D90" s="119"/>
      <c r="E90" s="119"/>
      <c r="F90" s="119"/>
      <c r="G90" s="119"/>
      <c r="H90" s="119"/>
      <c r="N90" s="1"/>
    </row>
    <row r="91" spans="1:14">
      <c r="A91" s="92" t="s">
        <v>57</v>
      </c>
      <c r="B91" s="92"/>
      <c r="C91" s="92"/>
      <c r="D91" s="92"/>
      <c r="E91" s="92"/>
      <c r="F91" s="92"/>
      <c r="G91" s="92"/>
      <c r="H91" s="92"/>
      <c r="N91" s="1"/>
    </row>
    <row r="92" spans="1:14">
      <c r="A92" s="6"/>
      <c r="B92" s="17"/>
      <c r="C92" s="17"/>
      <c r="D92" s="18">
        <f t="shared" ref="D92:D94" si="23">SUM(B92:C92)</f>
        <v>0</v>
      </c>
      <c r="E92" s="17"/>
      <c r="F92" s="17"/>
      <c r="G92" s="18">
        <f t="shared" ref="G92:G94" si="24">SUM(E92:F92)</f>
        <v>0</v>
      </c>
      <c r="H92" s="32">
        <f>SUM(D92,G92)</f>
        <v>0</v>
      </c>
      <c r="J92" s="25" t="s">
        <v>66</v>
      </c>
      <c r="K92" s="25">
        <v>10</v>
      </c>
      <c r="L92" s="25" t="s">
        <v>70</v>
      </c>
      <c r="M92" s="25" t="s">
        <v>71</v>
      </c>
      <c r="N92" s="1"/>
    </row>
    <row r="93" spans="1:14">
      <c r="A93" s="6"/>
      <c r="B93" s="17"/>
      <c r="C93" s="17"/>
      <c r="D93" s="18">
        <f t="shared" si="23"/>
        <v>0</v>
      </c>
      <c r="E93" s="17"/>
      <c r="F93" s="17"/>
      <c r="G93" s="18">
        <f t="shared" si="24"/>
        <v>0</v>
      </c>
      <c r="H93" s="32">
        <f>SUM(D93,G93)</f>
        <v>0</v>
      </c>
      <c r="J93" s="25" t="s">
        <v>66</v>
      </c>
      <c r="K93" s="25">
        <v>10</v>
      </c>
      <c r="L93" s="25" t="s">
        <v>74</v>
      </c>
      <c r="M93" s="25" t="s">
        <v>71</v>
      </c>
      <c r="N93" s="1"/>
    </row>
    <row r="94" spans="1:14">
      <c r="A94" s="6"/>
      <c r="B94" s="17"/>
      <c r="C94" s="17"/>
      <c r="D94" s="18">
        <f t="shared" si="23"/>
        <v>0</v>
      </c>
      <c r="E94" s="17"/>
      <c r="F94" s="17"/>
      <c r="G94" s="18">
        <f t="shared" si="24"/>
        <v>0</v>
      </c>
      <c r="H94" s="32">
        <f>SUM(D94,G94)</f>
        <v>0</v>
      </c>
      <c r="J94" s="25" t="s">
        <v>66</v>
      </c>
      <c r="K94" s="25">
        <v>10</v>
      </c>
      <c r="L94" s="25" t="s">
        <v>74</v>
      </c>
      <c r="M94" s="25" t="s">
        <v>71</v>
      </c>
      <c r="N94" s="1"/>
    </row>
    <row r="95" spans="1:14" ht="18">
      <c r="A95" s="3" t="s">
        <v>24</v>
      </c>
      <c r="B95" s="15">
        <f>SUM(B92:B94)</f>
        <v>0</v>
      </c>
      <c r="C95" s="15">
        <f t="shared" ref="C95" si="25">SUM(C92:C94)</f>
        <v>0</v>
      </c>
      <c r="D95" s="20">
        <f>SUM(B95:C95)</f>
        <v>0</v>
      </c>
      <c r="E95" s="15">
        <f t="shared" ref="E95:F95" si="26">SUM(E92:E94)</f>
        <v>0</v>
      </c>
      <c r="F95" s="15">
        <f t="shared" si="26"/>
        <v>0</v>
      </c>
      <c r="G95" s="20">
        <f>SUM(E95:F95)</f>
        <v>0</v>
      </c>
      <c r="H95" s="32">
        <f>SUM(D95,G95)</f>
        <v>0</v>
      </c>
      <c r="J95" s="25" t="s">
        <v>66</v>
      </c>
      <c r="K95" s="25">
        <v>10</v>
      </c>
      <c r="L95" s="25" t="s">
        <v>33</v>
      </c>
      <c r="M95" s="25" t="s">
        <v>71</v>
      </c>
      <c r="N95" s="1"/>
    </row>
    <row r="96" spans="1:14">
      <c r="A96" s="100"/>
      <c r="B96" s="100"/>
      <c r="C96" s="100"/>
      <c r="D96" s="100"/>
      <c r="E96" s="100"/>
      <c r="F96" s="100"/>
      <c r="G96" s="100"/>
      <c r="H96" s="100"/>
      <c r="N96" s="1"/>
    </row>
    <row r="97" spans="1:14" ht="18">
      <c r="A97" s="7" t="s">
        <v>21</v>
      </c>
      <c r="B97" s="10">
        <f>SUM(B87,B89,B95)</f>
        <v>0</v>
      </c>
      <c r="C97" s="10">
        <f t="shared" ref="C97" si="27">SUM(C87,C89,C95)</f>
        <v>0</v>
      </c>
      <c r="D97" s="10">
        <f>SUM(B97:C97)</f>
        <v>0</v>
      </c>
      <c r="E97" s="10">
        <f>SUM(E87,E89,E95)</f>
        <v>0</v>
      </c>
      <c r="F97" s="10">
        <f t="shared" ref="F97" si="28">SUM(F87,F89,F95)</f>
        <v>0</v>
      </c>
      <c r="G97" s="10">
        <f>SUM(E97:F97)</f>
        <v>0</v>
      </c>
      <c r="H97" s="10">
        <f>SUM(D97,G97)</f>
        <v>0</v>
      </c>
      <c r="J97" s="25" t="s">
        <v>66</v>
      </c>
      <c r="K97" s="25">
        <v>10</v>
      </c>
      <c r="L97" s="25" t="s">
        <v>33</v>
      </c>
      <c r="M97" s="25" t="s">
        <v>71</v>
      </c>
      <c r="N97" s="1"/>
    </row>
    <row r="98" spans="1:14">
      <c r="A98" s="100"/>
      <c r="B98" s="100"/>
      <c r="C98" s="100"/>
      <c r="D98" s="100"/>
      <c r="E98" s="100"/>
      <c r="F98" s="100"/>
      <c r="G98" s="100"/>
      <c r="H98" s="100"/>
      <c r="N98" s="1"/>
    </row>
    <row r="99" spans="1:14">
      <c r="A99" s="7" t="s">
        <v>20</v>
      </c>
      <c r="B99" s="8">
        <f>SUM(B78,B97)</f>
        <v>0</v>
      </c>
      <c r="C99" s="8">
        <f>SUM(C78,C97)</f>
        <v>0</v>
      </c>
      <c r="D99" s="8">
        <f>SUM(B99:C99)</f>
        <v>0</v>
      </c>
      <c r="E99" s="8">
        <f>SUM(E78,E97)</f>
        <v>0</v>
      </c>
      <c r="F99" s="8">
        <f>SUM(F78,F97)</f>
        <v>0</v>
      </c>
      <c r="G99" s="8">
        <f>SUM(E99:F99)</f>
        <v>0</v>
      </c>
      <c r="H99" s="8">
        <f>SUM(D99,G99)</f>
        <v>0</v>
      </c>
      <c r="J99" s="25" t="s">
        <v>66</v>
      </c>
      <c r="K99" s="25">
        <v>10</v>
      </c>
      <c r="L99" s="25" t="s">
        <v>33</v>
      </c>
      <c r="M99" s="25" t="s">
        <v>71</v>
      </c>
      <c r="N99" s="1"/>
    </row>
    <row r="100" spans="1:14" ht="15.75" customHeight="1">
      <c r="A100" s="94"/>
      <c r="B100" s="95"/>
      <c r="C100" s="95"/>
      <c r="D100" s="95"/>
      <c r="E100" s="95"/>
      <c r="F100" s="95"/>
      <c r="G100" s="95"/>
      <c r="H100" s="95"/>
      <c r="N100" s="1"/>
    </row>
    <row r="101" spans="1:14" ht="31.5" customHeight="1">
      <c r="A101" s="93" t="s">
        <v>58</v>
      </c>
      <c r="B101" s="93"/>
      <c r="C101" s="93"/>
      <c r="D101" s="93"/>
      <c r="E101" s="93"/>
      <c r="F101" s="93"/>
      <c r="G101" s="93"/>
      <c r="H101" s="93"/>
      <c r="N101" s="1"/>
    </row>
    <row r="102" spans="1:14" ht="17.25" customHeight="1">
      <c r="A102" s="105" t="s">
        <v>31</v>
      </c>
      <c r="B102" s="48" t="s">
        <v>38</v>
      </c>
      <c r="C102" s="51" t="s">
        <v>39</v>
      </c>
      <c r="D102" s="87" t="s">
        <v>19</v>
      </c>
      <c r="E102" s="48" t="s">
        <v>37</v>
      </c>
      <c r="F102" s="51" t="s">
        <v>85</v>
      </c>
      <c r="G102" s="87" t="s">
        <v>19</v>
      </c>
      <c r="H102" s="87" t="s">
        <v>34</v>
      </c>
      <c r="N102" s="1"/>
    </row>
    <row r="103" spans="1:14" ht="17.25" customHeight="1">
      <c r="A103" s="105"/>
      <c r="B103" s="50" t="s">
        <v>18</v>
      </c>
      <c r="C103" s="50" t="s">
        <v>18</v>
      </c>
      <c r="D103" s="87"/>
      <c r="E103" s="50" t="s">
        <v>18</v>
      </c>
      <c r="F103" s="50" t="s">
        <v>18</v>
      </c>
      <c r="G103" s="87"/>
      <c r="H103" s="87"/>
      <c r="N103" s="1"/>
    </row>
    <row r="104" spans="1:14">
      <c r="A104" s="12" t="s">
        <v>26</v>
      </c>
      <c r="B104" s="17"/>
      <c r="C104" s="17"/>
      <c r="D104" s="21">
        <f>SUM(B104:C104)</f>
        <v>0</v>
      </c>
      <c r="E104" s="17"/>
      <c r="F104" s="17"/>
      <c r="G104" s="21">
        <f>SUM(E104:F104)</f>
        <v>0</v>
      </c>
      <c r="H104" s="32">
        <f>SUM(D104,G104)</f>
        <v>0</v>
      </c>
      <c r="J104" s="25" t="s">
        <v>66</v>
      </c>
      <c r="K104" s="25">
        <v>10</v>
      </c>
      <c r="L104" s="25" t="s">
        <v>70</v>
      </c>
      <c r="M104" s="25" t="s">
        <v>71</v>
      </c>
      <c r="N104" s="1"/>
    </row>
    <row r="105" spans="1:14">
      <c r="A105" s="101" t="s">
        <v>27</v>
      </c>
      <c r="B105" s="102"/>
      <c r="C105" s="102"/>
      <c r="D105" s="102"/>
      <c r="E105" s="102"/>
      <c r="F105" s="102"/>
      <c r="G105" s="102"/>
      <c r="H105" s="102"/>
      <c r="N105" s="1"/>
    </row>
    <row r="106" spans="1:14" ht="16">
      <c r="A106" s="22" t="s">
        <v>105</v>
      </c>
      <c r="B106" s="17"/>
      <c r="C106" s="17"/>
      <c r="D106" s="21">
        <f t="shared" ref="D106:D120" si="29">SUM(B106:C106)</f>
        <v>0</v>
      </c>
      <c r="E106" s="17"/>
      <c r="F106" s="17"/>
      <c r="G106" s="21">
        <f t="shared" ref="G106:G109" si="30">SUM(E106:F106)</f>
        <v>0</v>
      </c>
      <c r="H106" s="32">
        <f>SUM(D106,G106)</f>
        <v>0</v>
      </c>
      <c r="J106" s="25" t="s">
        <v>66</v>
      </c>
      <c r="K106" s="25">
        <v>10</v>
      </c>
      <c r="L106" s="25" t="s">
        <v>70</v>
      </c>
      <c r="M106" s="25" t="s">
        <v>71</v>
      </c>
      <c r="N106" s="1"/>
    </row>
    <row r="107" spans="1:14" ht="16">
      <c r="A107" s="22" t="s">
        <v>35</v>
      </c>
      <c r="B107" s="17"/>
      <c r="C107" s="17"/>
      <c r="D107" s="21">
        <f t="shared" si="29"/>
        <v>0</v>
      </c>
      <c r="E107" s="17"/>
      <c r="F107" s="17"/>
      <c r="G107" s="21">
        <f t="shared" si="30"/>
        <v>0</v>
      </c>
      <c r="H107" s="32">
        <f>SUM(D107,G107)</f>
        <v>0</v>
      </c>
      <c r="J107" s="25" t="s">
        <v>66</v>
      </c>
      <c r="K107" s="25">
        <v>10</v>
      </c>
      <c r="L107" s="25" t="s">
        <v>70</v>
      </c>
      <c r="M107" s="25" t="s">
        <v>71</v>
      </c>
      <c r="N107" s="1"/>
    </row>
    <row r="108" spans="1:14">
      <c r="A108" s="44"/>
      <c r="B108" s="17"/>
      <c r="C108" s="17"/>
      <c r="D108" s="21">
        <f t="shared" si="29"/>
        <v>0</v>
      </c>
      <c r="E108" s="17"/>
      <c r="F108" s="17"/>
      <c r="G108" s="21">
        <f t="shared" si="30"/>
        <v>0</v>
      </c>
      <c r="H108" s="32">
        <f>SUM(D108,G108)</f>
        <v>0</v>
      </c>
      <c r="J108" s="25" t="s">
        <v>66</v>
      </c>
      <c r="K108" s="25">
        <v>10</v>
      </c>
      <c r="L108" s="25" t="s">
        <v>70</v>
      </c>
      <c r="M108" s="25" t="s">
        <v>71</v>
      </c>
      <c r="N108" s="1"/>
    </row>
    <row r="109" spans="1:14">
      <c r="A109" s="43"/>
      <c r="B109" s="17"/>
      <c r="C109" s="17"/>
      <c r="D109" s="21">
        <f t="shared" si="29"/>
        <v>0</v>
      </c>
      <c r="E109" s="17"/>
      <c r="F109" s="17"/>
      <c r="G109" s="21">
        <f t="shared" si="30"/>
        <v>0</v>
      </c>
      <c r="H109" s="32">
        <f>SUM(D109,G109)</f>
        <v>0</v>
      </c>
      <c r="J109" s="25" t="s">
        <v>66</v>
      </c>
      <c r="K109" s="25">
        <v>10</v>
      </c>
      <c r="L109" s="25" t="s">
        <v>70</v>
      </c>
      <c r="M109" s="25" t="s">
        <v>71</v>
      </c>
      <c r="N109" s="1"/>
    </row>
    <row r="110" spans="1:14" ht="29.25" customHeight="1">
      <c r="A110" s="93" t="s">
        <v>113</v>
      </c>
      <c r="B110" s="93"/>
      <c r="C110" s="93"/>
      <c r="D110" s="93"/>
      <c r="E110" s="93"/>
      <c r="F110" s="93"/>
      <c r="G110" s="93"/>
      <c r="H110" s="93"/>
      <c r="N110" s="1"/>
    </row>
    <row r="111" spans="1:14">
      <c r="A111" s="39"/>
      <c r="B111" s="17"/>
      <c r="C111" s="17"/>
      <c r="D111" s="21">
        <f t="shared" si="29"/>
        <v>0</v>
      </c>
      <c r="E111" s="17"/>
      <c r="F111" s="17"/>
      <c r="G111" s="21">
        <f t="shared" ref="G111:G120" si="31">SUM(E111:F111)</f>
        <v>0</v>
      </c>
      <c r="H111" s="32">
        <f>SUM(D111,G111)</f>
        <v>0</v>
      </c>
      <c r="J111" s="25" t="s">
        <v>66</v>
      </c>
      <c r="K111" s="25">
        <v>10</v>
      </c>
      <c r="L111" s="25" t="s">
        <v>70</v>
      </c>
      <c r="M111" s="25" t="s">
        <v>71</v>
      </c>
      <c r="N111" s="1"/>
    </row>
    <row r="112" spans="1:14">
      <c r="A112" s="39"/>
      <c r="B112" s="17"/>
      <c r="C112" s="17"/>
      <c r="D112" s="21">
        <f t="shared" si="29"/>
        <v>0</v>
      </c>
      <c r="E112" s="17"/>
      <c r="F112" s="17"/>
      <c r="G112" s="21">
        <f t="shared" ref="G112:G118" si="32">SUM(E112:F112)</f>
        <v>0</v>
      </c>
      <c r="H112" s="32">
        <f t="shared" ref="H112:H118" si="33">SUM(D112,G112)</f>
        <v>0</v>
      </c>
      <c r="J112" s="25" t="s">
        <v>66</v>
      </c>
      <c r="K112" s="25">
        <v>10</v>
      </c>
      <c r="L112" s="25" t="s">
        <v>74</v>
      </c>
      <c r="M112" s="25" t="s">
        <v>71</v>
      </c>
      <c r="N112" s="1"/>
    </row>
    <row r="113" spans="1:14">
      <c r="A113" s="39"/>
      <c r="B113" s="17"/>
      <c r="C113" s="17"/>
      <c r="D113" s="21">
        <f t="shared" si="29"/>
        <v>0</v>
      </c>
      <c r="E113" s="17"/>
      <c r="F113" s="17"/>
      <c r="G113" s="21">
        <f t="shared" si="32"/>
        <v>0</v>
      </c>
      <c r="H113" s="32">
        <f t="shared" si="33"/>
        <v>0</v>
      </c>
      <c r="J113" s="25" t="s">
        <v>66</v>
      </c>
      <c r="K113" s="25">
        <v>10</v>
      </c>
      <c r="L113" s="25" t="s">
        <v>74</v>
      </c>
      <c r="M113" s="25" t="s">
        <v>71</v>
      </c>
      <c r="N113" s="1"/>
    </row>
    <row r="114" spans="1:14">
      <c r="A114" s="39"/>
      <c r="B114" s="17"/>
      <c r="C114" s="17"/>
      <c r="D114" s="21">
        <f t="shared" si="29"/>
        <v>0</v>
      </c>
      <c r="E114" s="17"/>
      <c r="F114" s="17"/>
      <c r="G114" s="21">
        <f t="shared" si="32"/>
        <v>0</v>
      </c>
      <c r="H114" s="32">
        <f t="shared" si="33"/>
        <v>0</v>
      </c>
      <c r="J114" s="25" t="s">
        <v>66</v>
      </c>
      <c r="K114" s="25">
        <v>10</v>
      </c>
      <c r="L114" s="25" t="s">
        <v>74</v>
      </c>
      <c r="M114" s="25" t="s">
        <v>71</v>
      </c>
      <c r="N114" s="1"/>
    </row>
    <row r="115" spans="1:14">
      <c r="A115" s="39"/>
      <c r="B115" s="17"/>
      <c r="C115" s="17"/>
      <c r="D115" s="21">
        <f t="shared" si="29"/>
        <v>0</v>
      </c>
      <c r="E115" s="17"/>
      <c r="F115" s="17"/>
      <c r="G115" s="21">
        <f t="shared" si="32"/>
        <v>0</v>
      </c>
      <c r="H115" s="32">
        <f t="shared" si="33"/>
        <v>0</v>
      </c>
      <c r="J115" s="25" t="s">
        <v>66</v>
      </c>
      <c r="K115" s="25">
        <v>10</v>
      </c>
      <c r="L115" s="25" t="s">
        <v>74</v>
      </c>
      <c r="M115" s="25" t="s">
        <v>71</v>
      </c>
      <c r="N115" s="1"/>
    </row>
    <row r="116" spans="1:14">
      <c r="A116" s="39"/>
      <c r="B116" s="17"/>
      <c r="C116" s="17"/>
      <c r="D116" s="21">
        <f t="shared" si="29"/>
        <v>0</v>
      </c>
      <c r="E116" s="17"/>
      <c r="F116" s="17"/>
      <c r="G116" s="21">
        <f t="shared" si="32"/>
        <v>0</v>
      </c>
      <c r="H116" s="32">
        <f t="shared" si="33"/>
        <v>0</v>
      </c>
      <c r="J116" s="25" t="s">
        <v>66</v>
      </c>
      <c r="K116" s="25">
        <v>10</v>
      </c>
      <c r="L116" s="25" t="s">
        <v>74</v>
      </c>
      <c r="M116" s="25" t="s">
        <v>71</v>
      </c>
      <c r="N116" s="1"/>
    </row>
    <row r="117" spans="1:14">
      <c r="A117" s="39"/>
      <c r="B117" s="17"/>
      <c r="C117" s="17"/>
      <c r="D117" s="21">
        <f t="shared" si="29"/>
        <v>0</v>
      </c>
      <c r="E117" s="17"/>
      <c r="F117" s="17"/>
      <c r="G117" s="21">
        <f t="shared" si="32"/>
        <v>0</v>
      </c>
      <c r="H117" s="32">
        <f t="shared" si="33"/>
        <v>0</v>
      </c>
      <c r="J117" s="25" t="s">
        <v>66</v>
      </c>
      <c r="K117" s="25">
        <v>10</v>
      </c>
      <c r="L117" s="25" t="s">
        <v>74</v>
      </c>
      <c r="M117" s="25" t="s">
        <v>71</v>
      </c>
      <c r="N117" s="1"/>
    </row>
    <row r="118" spans="1:14">
      <c r="A118" s="39"/>
      <c r="B118" s="17"/>
      <c r="C118" s="17"/>
      <c r="D118" s="21">
        <f t="shared" si="29"/>
        <v>0</v>
      </c>
      <c r="E118" s="17"/>
      <c r="F118" s="17"/>
      <c r="G118" s="21">
        <f t="shared" si="32"/>
        <v>0</v>
      </c>
      <c r="H118" s="32">
        <f t="shared" si="33"/>
        <v>0</v>
      </c>
      <c r="J118" s="25" t="s">
        <v>66</v>
      </c>
      <c r="K118" s="25">
        <v>10</v>
      </c>
      <c r="L118" s="25" t="s">
        <v>74</v>
      </c>
      <c r="M118" s="25" t="s">
        <v>71</v>
      </c>
      <c r="N118" s="1"/>
    </row>
    <row r="119" spans="1:14">
      <c r="A119" s="13"/>
      <c r="B119" s="17"/>
      <c r="C119" s="17"/>
      <c r="D119" s="21">
        <f t="shared" si="29"/>
        <v>0</v>
      </c>
      <c r="E119" s="17"/>
      <c r="F119" s="17"/>
      <c r="G119" s="21">
        <f t="shared" si="31"/>
        <v>0</v>
      </c>
      <c r="H119" s="32">
        <f>SUM(D119,G119)</f>
        <v>0</v>
      </c>
      <c r="J119" s="25" t="s">
        <v>66</v>
      </c>
      <c r="K119" s="25">
        <v>10</v>
      </c>
      <c r="L119" s="25" t="s">
        <v>74</v>
      </c>
      <c r="M119" s="25" t="s">
        <v>71</v>
      </c>
      <c r="N119" s="1"/>
    </row>
    <row r="120" spans="1:14">
      <c r="A120" s="13"/>
      <c r="B120" s="17"/>
      <c r="C120" s="17"/>
      <c r="D120" s="21">
        <f t="shared" si="29"/>
        <v>0</v>
      </c>
      <c r="E120" s="17"/>
      <c r="F120" s="17"/>
      <c r="G120" s="21">
        <f t="shared" si="31"/>
        <v>0</v>
      </c>
      <c r="H120" s="32">
        <f>SUM(D120,G120)</f>
        <v>0</v>
      </c>
      <c r="J120" s="25" t="s">
        <v>66</v>
      </c>
      <c r="K120" s="25">
        <v>10</v>
      </c>
      <c r="L120" s="25" t="s">
        <v>74</v>
      </c>
      <c r="M120" s="25" t="s">
        <v>71</v>
      </c>
      <c r="N120" s="1"/>
    </row>
    <row r="121" spans="1:14">
      <c r="A121" s="101" t="s">
        <v>46</v>
      </c>
      <c r="B121" s="102"/>
      <c r="C121" s="102"/>
      <c r="D121" s="102"/>
      <c r="E121" s="102"/>
      <c r="F121" s="102"/>
      <c r="G121" s="102"/>
      <c r="H121" s="102"/>
      <c r="N121" s="1"/>
    </row>
    <row r="122" spans="1:14">
      <c r="A122" s="29" t="s">
        <v>25</v>
      </c>
      <c r="B122" s="17"/>
      <c r="C122" s="17"/>
      <c r="D122" s="21">
        <f t="shared" ref="D122:D124" si="34">SUM(B122:C122)</f>
        <v>0</v>
      </c>
      <c r="E122" s="17"/>
      <c r="F122" s="17"/>
      <c r="G122" s="21">
        <f t="shared" ref="G122:G124" si="35">SUM(E122:F122)</f>
        <v>0</v>
      </c>
      <c r="H122" s="32">
        <f>SUM(D122,G122)</f>
        <v>0</v>
      </c>
      <c r="J122" s="25" t="s">
        <v>66</v>
      </c>
      <c r="K122" s="25">
        <v>10</v>
      </c>
      <c r="L122" s="25" t="s">
        <v>70</v>
      </c>
      <c r="M122" s="25" t="s">
        <v>71</v>
      </c>
      <c r="N122" s="1"/>
    </row>
    <row r="123" spans="1:14">
      <c r="A123" s="29" t="s">
        <v>30</v>
      </c>
      <c r="B123" s="17"/>
      <c r="C123" s="17"/>
      <c r="D123" s="21">
        <f t="shared" si="34"/>
        <v>0</v>
      </c>
      <c r="E123" s="17"/>
      <c r="F123" s="17"/>
      <c r="G123" s="21">
        <f t="shared" si="35"/>
        <v>0</v>
      </c>
      <c r="H123" s="32">
        <f>SUM(D123,G123)</f>
        <v>0</v>
      </c>
      <c r="J123" s="25" t="s">
        <v>66</v>
      </c>
      <c r="K123" s="25">
        <v>10</v>
      </c>
      <c r="L123" s="25" t="s">
        <v>70</v>
      </c>
      <c r="M123" s="25" t="s">
        <v>71</v>
      </c>
      <c r="N123" s="1"/>
    </row>
    <row r="124" spans="1:14">
      <c r="A124" s="71" t="s">
        <v>145</v>
      </c>
      <c r="B124" s="17"/>
      <c r="C124" s="17"/>
      <c r="D124" s="21">
        <f t="shared" si="34"/>
        <v>0</v>
      </c>
      <c r="E124" s="17"/>
      <c r="F124" s="17"/>
      <c r="G124" s="21">
        <f t="shared" si="35"/>
        <v>0</v>
      </c>
      <c r="H124" s="32">
        <f>SUM(D124,G124)</f>
        <v>0</v>
      </c>
      <c r="J124" s="25" t="s">
        <v>66</v>
      </c>
      <c r="K124" s="25">
        <v>10</v>
      </c>
      <c r="L124" s="25" t="s">
        <v>70</v>
      </c>
      <c r="M124" s="25" t="s">
        <v>71</v>
      </c>
      <c r="N124" s="1"/>
    </row>
    <row r="125" spans="1:14">
      <c r="A125" s="97" t="s">
        <v>114</v>
      </c>
      <c r="B125" s="98"/>
      <c r="C125" s="98"/>
      <c r="D125" s="98"/>
      <c r="E125" s="98"/>
      <c r="F125" s="98"/>
      <c r="G125" s="98"/>
      <c r="H125" s="99"/>
      <c r="N125" s="1"/>
    </row>
    <row r="126" spans="1:14" ht="16">
      <c r="A126" s="63" t="s">
        <v>92</v>
      </c>
      <c r="B126" s="17"/>
      <c r="C126" s="17"/>
      <c r="D126" s="21">
        <f t="shared" ref="D126:D142" si="36">SUM(B126:C126)</f>
        <v>0</v>
      </c>
      <c r="E126" s="17"/>
      <c r="F126" s="17"/>
      <c r="G126" s="21">
        <f t="shared" ref="G126:G142" si="37">SUM(E126:F126)</f>
        <v>0</v>
      </c>
      <c r="H126" s="32">
        <f>SUM(D126,G126)</f>
        <v>0</v>
      </c>
      <c r="J126" s="25" t="s">
        <v>66</v>
      </c>
      <c r="K126" s="25">
        <v>10</v>
      </c>
      <c r="L126" s="25" t="s">
        <v>70</v>
      </c>
      <c r="M126" s="25" t="s">
        <v>71</v>
      </c>
      <c r="N126" s="1"/>
    </row>
    <row r="127" spans="1:14" ht="16">
      <c r="A127" s="63" t="s">
        <v>122</v>
      </c>
      <c r="B127" s="17"/>
      <c r="C127" s="17"/>
      <c r="D127" s="21">
        <f t="shared" ref="D127:D135" si="38">SUM(B127:C127)</f>
        <v>0</v>
      </c>
      <c r="E127" s="17"/>
      <c r="F127" s="17"/>
      <c r="G127" s="21">
        <f t="shared" ref="G127:G135" si="39">SUM(E127:F127)</f>
        <v>0</v>
      </c>
      <c r="H127" s="32">
        <f t="shared" ref="H127:H135" si="40">SUM(D127,G127)</f>
        <v>0</v>
      </c>
      <c r="J127" s="25" t="s">
        <v>66</v>
      </c>
      <c r="K127" s="25">
        <v>10</v>
      </c>
      <c r="L127" s="25" t="s">
        <v>74</v>
      </c>
      <c r="M127" s="25" t="s">
        <v>71</v>
      </c>
      <c r="N127" s="1"/>
    </row>
    <row r="128" spans="1:14" ht="16">
      <c r="A128" s="63" t="s">
        <v>122</v>
      </c>
      <c r="B128" s="17"/>
      <c r="C128" s="17"/>
      <c r="D128" s="21">
        <f t="shared" si="38"/>
        <v>0</v>
      </c>
      <c r="E128" s="17"/>
      <c r="F128" s="17"/>
      <c r="G128" s="21">
        <f t="shared" si="39"/>
        <v>0</v>
      </c>
      <c r="H128" s="32">
        <f t="shared" si="40"/>
        <v>0</v>
      </c>
      <c r="J128" s="25" t="s">
        <v>66</v>
      </c>
      <c r="K128" s="25">
        <v>10</v>
      </c>
      <c r="L128" s="25" t="s">
        <v>74</v>
      </c>
      <c r="M128" s="25" t="s">
        <v>71</v>
      </c>
      <c r="N128" s="1"/>
    </row>
    <row r="129" spans="1:14" ht="16">
      <c r="A129" s="63" t="s">
        <v>122</v>
      </c>
      <c r="B129" s="17"/>
      <c r="C129" s="17"/>
      <c r="D129" s="21">
        <f t="shared" ref="D129:D130" si="41">SUM(B129:C129)</f>
        <v>0</v>
      </c>
      <c r="E129" s="17"/>
      <c r="F129" s="17"/>
      <c r="G129" s="21">
        <f t="shared" ref="G129:G130" si="42">SUM(E129:F129)</f>
        <v>0</v>
      </c>
      <c r="H129" s="32">
        <f t="shared" ref="H129:H130" si="43">SUM(D129,G129)</f>
        <v>0</v>
      </c>
      <c r="J129" s="25" t="s">
        <v>66</v>
      </c>
      <c r="K129" s="25">
        <v>10</v>
      </c>
      <c r="L129" s="25" t="s">
        <v>74</v>
      </c>
      <c r="M129" s="25" t="s">
        <v>71</v>
      </c>
      <c r="N129" s="1"/>
    </row>
    <row r="130" spans="1:14" ht="16">
      <c r="A130" s="63" t="s">
        <v>122</v>
      </c>
      <c r="B130" s="17"/>
      <c r="C130" s="17"/>
      <c r="D130" s="21">
        <f t="shared" si="41"/>
        <v>0</v>
      </c>
      <c r="E130" s="17"/>
      <c r="F130" s="17"/>
      <c r="G130" s="21">
        <f t="shared" si="42"/>
        <v>0</v>
      </c>
      <c r="H130" s="32">
        <f t="shared" si="43"/>
        <v>0</v>
      </c>
      <c r="J130" s="25" t="s">
        <v>66</v>
      </c>
      <c r="K130" s="25">
        <v>10</v>
      </c>
      <c r="L130" s="25" t="s">
        <v>74</v>
      </c>
      <c r="M130" s="25" t="s">
        <v>71</v>
      </c>
      <c r="N130" s="1"/>
    </row>
    <row r="131" spans="1:14" ht="16">
      <c r="A131" s="63" t="s">
        <v>122</v>
      </c>
      <c r="B131" s="17"/>
      <c r="C131" s="17"/>
      <c r="D131" s="21">
        <f t="shared" si="38"/>
        <v>0</v>
      </c>
      <c r="E131" s="17"/>
      <c r="F131" s="17"/>
      <c r="G131" s="21">
        <f t="shared" si="39"/>
        <v>0</v>
      </c>
      <c r="H131" s="32">
        <f t="shared" si="40"/>
        <v>0</v>
      </c>
      <c r="J131" s="25" t="s">
        <v>66</v>
      </c>
      <c r="K131" s="25">
        <v>10</v>
      </c>
      <c r="L131" s="25" t="s">
        <v>74</v>
      </c>
      <c r="M131" s="25" t="s">
        <v>71</v>
      </c>
      <c r="N131" s="1"/>
    </row>
    <row r="132" spans="1:14" ht="16">
      <c r="A132" s="63" t="s">
        <v>122</v>
      </c>
      <c r="B132" s="17"/>
      <c r="C132" s="17"/>
      <c r="D132" s="21">
        <f t="shared" si="38"/>
        <v>0</v>
      </c>
      <c r="E132" s="17"/>
      <c r="F132" s="17"/>
      <c r="G132" s="21">
        <f t="shared" si="39"/>
        <v>0</v>
      </c>
      <c r="H132" s="32">
        <f t="shared" si="40"/>
        <v>0</v>
      </c>
      <c r="J132" s="25" t="s">
        <v>66</v>
      </c>
      <c r="K132" s="25">
        <v>10</v>
      </c>
      <c r="L132" s="25" t="s">
        <v>74</v>
      </c>
      <c r="M132" s="25" t="s">
        <v>71</v>
      </c>
      <c r="N132" s="1"/>
    </row>
    <row r="133" spans="1:14" ht="16">
      <c r="A133" s="63" t="s">
        <v>122</v>
      </c>
      <c r="B133" s="17"/>
      <c r="C133" s="17"/>
      <c r="D133" s="21">
        <f t="shared" si="38"/>
        <v>0</v>
      </c>
      <c r="E133" s="17"/>
      <c r="F133" s="17"/>
      <c r="G133" s="21">
        <f t="shared" si="39"/>
        <v>0</v>
      </c>
      <c r="H133" s="32">
        <f t="shared" si="40"/>
        <v>0</v>
      </c>
      <c r="J133" s="25" t="s">
        <v>66</v>
      </c>
      <c r="K133" s="25">
        <v>10</v>
      </c>
      <c r="L133" s="25" t="s">
        <v>74</v>
      </c>
      <c r="M133" s="25" t="s">
        <v>71</v>
      </c>
      <c r="N133" s="1"/>
    </row>
    <row r="134" spans="1:14" ht="16">
      <c r="A134" s="63" t="s">
        <v>122</v>
      </c>
      <c r="B134" s="17"/>
      <c r="C134" s="17"/>
      <c r="D134" s="21">
        <f t="shared" si="38"/>
        <v>0</v>
      </c>
      <c r="E134" s="17"/>
      <c r="F134" s="17"/>
      <c r="G134" s="21">
        <f t="shared" si="39"/>
        <v>0</v>
      </c>
      <c r="H134" s="32">
        <f t="shared" si="40"/>
        <v>0</v>
      </c>
      <c r="J134" s="25" t="s">
        <v>66</v>
      </c>
      <c r="K134" s="25">
        <v>10</v>
      </c>
      <c r="L134" s="25" t="s">
        <v>74</v>
      </c>
      <c r="M134" s="25" t="s">
        <v>71</v>
      </c>
      <c r="N134" s="1"/>
    </row>
    <row r="135" spans="1:14" ht="16">
      <c r="A135" s="63" t="s">
        <v>122</v>
      </c>
      <c r="B135" s="17"/>
      <c r="C135" s="17"/>
      <c r="D135" s="21">
        <f t="shared" si="38"/>
        <v>0</v>
      </c>
      <c r="E135" s="17"/>
      <c r="F135" s="17"/>
      <c r="G135" s="21">
        <f t="shared" si="39"/>
        <v>0</v>
      </c>
      <c r="H135" s="32">
        <f t="shared" si="40"/>
        <v>0</v>
      </c>
      <c r="J135" s="25" t="s">
        <v>66</v>
      </c>
      <c r="K135" s="25">
        <v>10</v>
      </c>
      <c r="L135" s="25" t="s">
        <v>74</v>
      </c>
      <c r="M135" s="25" t="s">
        <v>71</v>
      </c>
      <c r="N135" s="1"/>
    </row>
    <row r="136" spans="1:14" ht="16">
      <c r="A136" s="63" t="s">
        <v>122</v>
      </c>
      <c r="B136" s="17"/>
      <c r="C136" s="17"/>
      <c r="D136" s="21">
        <f t="shared" si="36"/>
        <v>0</v>
      </c>
      <c r="E136" s="17"/>
      <c r="F136" s="17"/>
      <c r="G136" s="21">
        <f t="shared" ref="G136" si="44">SUM(E136:F136)</f>
        <v>0</v>
      </c>
      <c r="H136" s="32">
        <f>SUM(D136,G136)</f>
        <v>0</v>
      </c>
      <c r="J136" s="25" t="s">
        <v>66</v>
      </c>
      <c r="K136" s="25">
        <v>10</v>
      </c>
      <c r="L136" s="25" t="s">
        <v>74</v>
      </c>
      <c r="M136" s="25" t="s">
        <v>71</v>
      </c>
      <c r="N136" s="1"/>
    </row>
    <row r="137" spans="1:14">
      <c r="A137" s="97" t="s">
        <v>109</v>
      </c>
      <c r="B137" s="98"/>
      <c r="C137" s="98"/>
      <c r="D137" s="98"/>
      <c r="E137" s="98"/>
      <c r="F137" s="98"/>
      <c r="G137" s="98"/>
      <c r="H137" s="99"/>
      <c r="N137" s="1"/>
    </row>
    <row r="138" spans="1:14" ht="16">
      <c r="A138" s="6" t="s">
        <v>4</v>
      </c>
      <c r="B138" s="17"/>
      <c r="C138" s="17"/>
      <c r="D138" s="21">
        <f t="shared" si="36"/>
        <v>0</v>
      </c>
      <c r="E138" s="17"/>
      <c r="F138" s="17"/>
      <c r="G138" s="21">
        <f t="shared" ref="G138" si="45">SUM(E138:F138)</f>
        <v>0</v>
      </c>
      <c r="H138" s="32">
        <f t="shared" ref="H138:H143" si="46">SUM(D138,G138)</f>
        <v>0</v>
      </c>
      <c r="J138" s="25" t="s">
        <v>66</v>
      </c>
      <c r="K138" s="25">
        <v>10</v>
      </c>
      <c r="L138" s="25" t="s">
        <v>70</v>
      </c>
      <c r="M138" s="25" t="s">
        <v>71</v>
      </c>
      <c r="N138" s="1"/>
    </row>
    <row r="139" spans="1:14" ht="16">
      <c r="A139" s="6" t="s">
        <v>5</v>
      </c>
      <c r="B139" s="17"/>
      <c r="C139" s="17"/>
      <c r="D139" s="21">
        <f t="shared" si="36"/>
        <v>0</v>
      </c>
      <c r="E139" s="17"/>
      <c r="F139" s="17"/>
      <c r="G139" s="21">
        <f t="shared" si="37"/>
        <v>0</v>
      </c>
      <c r="H139" s="32">
        <f t="shared" si="46"/>
        <v>0</v>
      </c>
      <c r="J139" s="25" t="s">
        <v>66</v>
      </c>
      <c r="K139" s="25">
        <v>10</v>
      </c>
      <c r="L139" s="25" t="s">
        <v>70</v>
      </c>
      <c r="M139" s="25" t="s">
        <v>71</v>
      </c>
      <c r="N139" s="1"/>
    </row>
    <row r="140" spans="1:14" ht="16">
      <c r="A140" s="14" t="s">
        <v>110</v>
      </c>
      <c r="B140" s="17"/>
      <c r="C140" s="17"/>
      <c r="D140" s="21">
        <f t="shared" si="36"/>
        <v>0</v>
      </c>
      <c r="E140" s="17"/>
      <c r="F140" s="17"/>
      <c r="G140" s="21">
        <f t="shared" si="37"/>
        <v>0</v>
      </c>
      <c r="H140" s="32">
        <f t="shared" si="46"/>
        <v>0</v>
      </c>
      <c r="J140" s="25" t="s">
        <v>66</v>
      </c>
      <c r="K140" s="25">
        <v>10</v>
      </c>
      <c r="L140" s="25" t="s">
        <v>70</v>
      </c>
      <c r="M140" s="25" t="s">
        <v>71</v>
      </c>
      <c r="N140" s="1"/>
    </row>
    <row r="141" spans="1:14" ht="16">
      <c r="A141" s="14" t="s">
        <v>96</v>
      </c>
      <c r="B141" s="17"/>
      <c r="C141" s="17"/>
      <c r="D141" s="21">
        <f t="shared" si="36"/>
        <v>0</v>
      </c>
      <c r="E141" s="17"/>
      <c r="F141" s="17"/>
      <c r="G141" s="21">
        <f t="shared" ref="G141" si="47">SUM(E141:F141)</f>
        <v>0</v>
      </c>
      <c r="H141" s="32">
        <f t="shared" si="46"/>
        <v>0</v>
      </c>
      <c r="J141" s="25" t="s">
        <v>66</v>
      </c>
      <c r="K141" s="25">
        <v>10</v>
      </c>
      <c r="L141" s="25" t="s">
        <v>70</v>
      </c>
      <c r="M141" s="25" t="s">
        <v>71</v>
      </c>
      <c r="N141" s="1"/>
    </row>
    <row r="142" spans="1:14" ht="16">
      <c r="A142" s="76" t="s">
        <v>146</v>
      </c>
      <c r="B142" s="21">
        <f>SUM(B138:B141)</f>
        <v>0</v>
      </c>
      <c r="C142" s="21">
        <f>SUM(C138:C141)</f>
        <v>0</v>
      </c>
      <c r="D142" s="21">
        <f t="shared" si="36"/>
        <v>0</v>
      </c>
      <c r="E142" s="21">
        <f>SUM(E138:E141)</f>
        <v>0</v>
      </c>
      <c r="F142" s="21">
        <f>SUM(F138:F141)</f>
        <v>0</v>
      </c>
      <c r="G142" s="21">
        <f t="shared" si="37"/>
        <v>0</v>
      </c>
      <c r="H142" s="18">
        <f t="shared" si="46"/>
        <v>0</v>
      </c>
      <c r="J142" s="25" t="s">
        <v>66</v>
      </c>
      <c r="K142" s="25">
        <v>10</v>
      </c>
      <c r="L142" s="25" t="s">
        <v>70</v>
      </c>
      <c r="M142" s="25" t="s">
        <v>71</v>
      </c>
      <c r="N142" s="1"/>
    </row>
    <row r="143" spans="1:14">
      <c r="A143" s="3" t="s">
        <v>28</v>
      </c>
      <c r="B143" s="15">
        <f>SUM(B104,B106:B109,B111:B120,B122:B124,B126:B136,B142)</f>
        <v>0</v>
      </c>
      <c r="C143" s="15">
        <f>SUM(C104,C106:C109,C111:C120,C122:C124,C126:C136,C142)</f>
        <v>0</v>
      </c>
      <c r="D143" s="21">
        <f>SUM(B143:C143)</f>
        <v>0</v>
      </c>
      <c r="E143" s="15">
        <f>SUM(E104,E106:E109,E111:E120,E122:E124,E126:E136,E142)</f>
        <v>0</v>
      </c>
      <c r="F143" s="15">
        <f>SUM(F104,F106:F109,F111:F120,F122:F124,F126:F136,F142)</f>
        <v>0</v>
      </c>
      <c r="G143" s="15">
        <f>SUM(G104,G106:G109,G111:G120,G122:G124,G126:G136,G142)</f>
        <v>0</v>
      </c>
      <c r="H143" s="18">
        <f t="shared" si="46"/>
        <v>0</v>
      </c>
      <c r="J143" s="25" t="s">
        <v>66</v>
      </c>
      <c r="K143" s="25">
        <v>10</v>
      </c>
      <c r="L143" s="25" t="s">
        <v>70</v>
      </c>
      <c r="M143" s="25" t="s">
        <v>71</v>
      </c>
      <c r="N143" s="1"/>
    </row>
    <row r="144" spans="1:14">
      <c r="A144" s="100"/>
      <c r="B144" s="100"/>
      <c r="C144" s="100"/>
      <c r="D144" s="100"/>
      <c r="E144" s="100"/>
      <c r="F144" s="100"/>
      <c r="G144" s="100"/>
      <c r="H144" s="100"/>
      <c r="N144" s="1"/>
    </row>
    <row r="145" spans="1:139" ht="18">
      <c r="A145" s="7" t="s">
        <v>29</v>
      </c>
      <c r="B145" s="10">
        <f t="shared" ref="B145:H145" si="48">B143-B99</f>
        <v>0</v>
      </c>
      <c r="C145" s="10">
        <f t="shared" ref="C145:E145" si="49">C143-C99</f>
        <v>0</v>
      </c>
      <c r="D145" s="10">
        <f t="shared" si="48"/>
        <v>0</v>
      </c>
      <c r="E145" s="10">
        <f t="shared" si="49"/>
        <v>0</v>
      </c>
      <c r="F145" s="10">
        <f t="shared" ref="F145" si="50">F143-F99</f>
        <v>0</v>
      </c>
      <c r="G145" s="10">
        <f t="shared" si="48"/>
        <v>0</v>
      </c>
      <c r="H145" s="10">
        <f t="shared" si="48"/>
        <v>0</v>
      </c>
      <c r="J145" s="25" t="s">
        <v>66</v>
      </c>
      <c r="K145" s="25">
        <v>10</v>
      </c>
      <c r="L145" s="25" t="s">
        <v>33</v>
      </c>
      <c r="M145" s="25" t="s">
        <v>71</v>
      </c>
      <c r="N145" s="1"/>
    </row>
    <row r="146" spans="1:139" s="28" customFormat="1" ht="16.25" customHeight="1">
      <c r="A146" s="79" t="s">
        <v>125</v>
      </c>
      <c r="B146" s="80">
        <f>IF($B$5="no",(B143-B99),(B143-B78))</f>
        <v>0</v>
      </c>
      <c r="C146" s="80">
        <f>IF($B$5="no",(C143-C99),(C143-C78))</f>
        <v>0</v>
      </c>
      <c r="D146" s="80">
        <f>SUM(B146:C146)</f>
        <v>0</v>
      </c>
      <c r="E146" s="80">
        <f>IF($B$5="no",(E143-E99),(E143-E78))</f>
        <v>0</v>
      </c>
      <c r="F146" s="80">
        <f>IF($B$5="no",(F143-F99),(F143-F78))</f>
        <v>0</v>
      </c>
      <c r="G146" s="80">
        <f t="shared" ref="G146" si="51">SUM(E146:F146)</f>
        <v>0</v>
      </c>
      <c r="H146" s="80">
        <f>SUM(D146,G146)</f>
        <v>0</v>
      </c>
      <c r="I146" s="1"/>
      <c r="J146" s="1" t="s">
        <v>66</v>
      </c>
      <c r="K146" s="1">
        <v>10</v>
      </c>
      <c r="L146" s="1" t="s">
        <v>33</v>
      </c>
      <c r="M146" s="1" t="s">
        <v>126</v>
      </c>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row>
    <row r="147" spans="1:139">
      <c r="A147" s="87"/>
      <c r="B147" s="87"/>
      <c r="C147" s="87"/>
      <c r="D147" s="87"/>
      <c r="E147" s="87"/>
      <c r="F147" s="87"/>
      <c r="G147" s="87"/>
      <c r="H147" s="87"/>
      <c r="N147" s="1"/>
    </row>
    <row r="148" spans="1:139">
      <c r="A148" s="96" t="s">
        <v>115</v>
      </c>
      <c r="B148" s="96"/>
      <c r="C148" s="96"/>
      <c r="D148" s="96"/>
      <c r="E148" s="96"/>
      <c r="F148" s="96"/>
      <c r="G148" s="96"/>
      <c r="H148" s="96"/>
      <c r="N148" s="1"/>
    </row>
    <row r="149" spans="1:139">
      <c r="A149" s="81"/>
      <c r="B149" s="82"/>
      <c r="C149" s="82"/>
      <c r="D149" s="82"/>
      <c r="E149" s="82"/>
      <c r="F149" s="82"/>
      <c r="G149" s="82"/>
      <c r="H149" s="82"/>
      <c r="J149" s="1" t="s">
        <v>62</v>
      </c>
      <c r="K149" s="61">
        <v>10000</v>
      </c>
      <c r="L149" t="s">
        <v>74</v>
      </c>
      <c r="N149" s="1"/>
    </row>
    <row r="150" spans="1:139">
      <c r="A150" s="81"/>
      <c r="B150" s="82"/>
      <c r="C150" s="82"/>
      <c r="D150" s="82"/>
      <c r="E150" s="82"/>
      <c r="F150" s="82"/>
      <c r="G150" s="82"/>
      <c r="H150" s="82"/>
      <c r="N150" s="1"/>
    </row>
    <row r="151" spans="1:139">
      <c r="A151" s="81"/>
      <c r="B151" s="82"/>
      <c r="C151" s="82"/>
      <c r="D151" s="82"/>
      <c r="E151" s="82"/>
      <c r="F151" s="82"/>
      <c r="G151" s="82"/>
      <c r="H151" s="82"/>
      <c r="N151" s="1"/>
    </row>
    <row r="152" spans="1:139">
      <c r="A152" s="81"/>
      <c r="B152" s="82"/>
      <c r="C152" s="82"/>
      <c r="D152" s="82"/>
      <c r="E152" s="82"/>
      <c r="F152" s="82"/>
      <c r="G152" s="82"/>
      <c r="H152" s="82"/>
      <c r="N152" s="1"/>
    </row>
    <row r="153" spans="1:139">
      <c r="A153" s="81"/>
      <c r="B153" s="82"/>
      <c r="C153" s="82"/>
      <c r="D153" s="82"/>
      <c r="E153" s="82"/>
      <c r="F153" s="82"/>
      <c r="G153" s="82"/>
      <c r="H153" s="82"/>
      <c r="N153" s="1"/>
    </row>
    <row r="154" spans="1:139">
      <c r="A154" s="81"/>
      <c r="B154" s="82"/>
      <c r="C154" s="82"/>
      <c r="D154" s="82"/>
      <c r="E154" s="82"/>
      <c r="F154" s="82"/>
      <c r="G154" s="82"/>
      <c r="H154" s="82"/>
      <c r="N154" s="1"/>
    </row>
    <row r="155" spans="1:139">
      <c r="A155" s="81"/>
      <c r="B155" s="82"/>
      <c r="C155" s="82"/>
      <c r="D155" s="82"/>
      <c r="E155" s="82"/>
      <c r="F155" s="82"/>
      <c r="G155" s="82"/>
      <c r="H155" s="82"/>
      <c r="N155" s="1"/>
    </row>
    <row r="156" spans="1:139">
      <c r="A156" s="81"/>
      <c r="B156" s="82"/>
      <c r="C156" s="82"/>
      <c r="D156" s="82"/>
      <c r="E156" s="82"/>
      <c r="F156" s="82"/>
      <c r="G156" s="82"/>
      <c r="H156" s="82"/>
      <c r="N156" s="1"/>
    </row>
    <row r="157" spans="1:139">
      <c r="A157" s="81"/>
      <c r="B157" s="82"/>
      <c r="C157" s="82"/>
      <c r="D157" s="82"/>
      <c r="E157" s="82"/>
      <c r="F157" s="82"/>
      <c r="G157" s="82"/>
      <c r="H157" s="82"/>
      <c r="N157" s="1"/>
    </row>
    <row r="158" spans="1:139" ht="42" customHeight="1">
      <c r="A158" s="110" t="s">
        <v>121</v>
      </c>
      <c r="B158" s="111"/>
      <c r="C158" s="111"/>
      <c r="D158" s="111"/>
      <c r="E158" s="111"/>
      <c r="F158" s="111"/>
      <c r="G158" s="111"/>
      <c r="H158" s="112"/>
      <c r="N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row>
  </sheetData>
  <sheetProtection algorithmName="SHA-512" hashValue="IR9SaiHhMpwrdXnYUTpIcTtmvFgwH94Uv2NeiIIsrFzYIYZoFW9faovF9tHYWU0VmF6+ceRKnzSDXXdRDhcbSA==" saltValue="/XX5FOZn9X9dYLprcf48pQ==" spinCount="100000" sheet="1" formatCells="0"/>
  <mergeCells count="61">
    <mergeCell ref="A158:H158"/>
    <mergeCell ref="A1:H1"/>
    <mergeCell ref="A81:H81"/>
    <mergeCell ref="A88:H88"/>
    <mergeCell ref="A96:H96"/>
    <mergeCell ref="A82:A83"/>
    <mergeCell ref="A90:H90"/>
    <mergeCell ref="A77:H77"/>
    <mergeCell ref="A79:H80"/>
    <mergeCell ref="A61:H61"/>
    <mergeCell ref="G28:G29"/>
    <mergeCell ref="H28:H29"/>
    <mergeCell ref="D28:D29"/>
    <mergeCell ref="A23:A24"/>
    <mergeCell ref="A36:H36"/>
    <mergeCell ref="A37:H37"/>
    <mergeCell ref="A42:H42"/>
    <mergeCell ref="D23:D24"/>
    <mergeCell ref="A28:A29"/>
    <mergeCell ref="D102:D103"/>
    <mergeCell ref="A102:A103"/>
    <mergeCell ref="A91:H91"/>
    <mergeCell ref="A27:H27"/>
    <mergeCell ref="G23:G24"/>
    <mergeCell ref="H23:H24"/>
    <mergeCell ref="A30:H30"/>
    <mergeCell ref="A98:H98"/>
    <mergeCell ref="A43:H43"/>
    <mergeCell ref="A48:H48"/>
    <mergeCell ref="A105:H105"/>
    <mergeCell ref="A110:H110"/>
    <mergeCell ref="A121:H121"/>
    <mergeCell ref="A49:H49"/>
    <mergeCell ref="A125:H125"/>
    <mergeCell ref="A149:H157"/>
    <mergeCell ref="A147:H147"/>
    <mergeCell ref="A53:H53"/>
    <mergeCell ref="A54:H54"/>
    <mergeCell ref="A101:H101"/>
    <mergeCell ref="A100:H100"/>
    <mergeCell ref="G82:G83"/>
    <mergeCell ref="G102:G103"/>
    <mergeCell ref="D82:D83"/>
    <mergeCell ref="A63:H63"/>
    <mergeCell ref="A64:H64"/>
    <mergeCell ref="H82:H83"/>
    <mergeCell ref="H102:H103"/>
    <mergeCell ref="A148:H148"/>
    <mergeCell ref="A137:H137"/>
    <mergeCell ref="A144:H144"/>
    <mergeCell ref="C2:H12"/>
    <mergeCell ref="A18:H19"/>
    <mergeCell ref="H20:H21"/>
    <mergeCell ref="A17:H17"/>
    <mergeCell ref="G20:G21"/>
    <mergeCell ref="A20:A21"/>
    <mergeCell ref="D20:D21"/>
    <mergeCell ref="A14:D16"/>
    <mergeCell ref="A13:F13"/>
    <mergeCell ref="E14:F14"/>
    <mergeCell ref="G13:H16"/>
  </mergeCells>
  <dataValidations count="1">
    <dataValidation type="list" allowBlank="1" showInputMessage="1" showErrorMessage="1" promptTitle="Public Entity" prompt="Select &quot;Yes&quot; or &quot;No&quot; from drop down box to indicate if the Adult Day Services Provider is a unit of local government." sqref="B5" xr:uid="{CECB398A-501E-40E1-B624-B56321F9FE08}">
      <formula1>"Yes, No"</formula1>
    </dataValidation>
  </dataValidations>
  <pageMargins left="0.7" right="0.7" top="0.5" bottom="0.3" header="0.3" footer="0.3"/>
  <pageSetup paperSize="5" scale="10" fitToHeight="0" orientation="landscape" r:id="rId1"/>
  <rowBreaks count="2" manualBreakCount="2">
    <brk id="80" max="16383" man="1"/>
    <brk id="1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24BB-4DC4-4BD5-813C-52A459CD96E3}">
  <dimension ref="A1:A33"/>
  <sheetViews>
    <sheetView workbookViewId="0">
      <selection activeCell="A9" sqref="A9"/>
    </sheetView>
  </sheetViews>
  <sheetFormatPr baseColWidth="10" defaultColWidth="8.83203125" defaultRowHeight="15"/>
  <cols>
    <col min="1" max="1" width="214.33203125" customWidth="1"/>
  </cols>
  <sheetData>
    <row r="1" spans="1:1">
      <c r="A1" s="64" t="s">
        <v>51</v>
      </c>
    </row>
    <row r="2" spans="1:1" ht="32">
      <c r="A2" s="65" t="s">
        <v>119</v>
      </c>
    </row>
    <row r="3" spans="1:1">
      <c r="A3" s="64" t="s">
        <v>78</v>
      </c>
    </row>
    <row r="4" spans="1:1">
      <c r="A4" s="64" t="s">
        <v>75</v>
      </c>
    </row>
    <row r="5" spans="1:1">
      <c r="A5" s="64" t="s">
        <v>76</v>
      </c>
    </row>
    <row r="6" spans="1:1" ht="16">
      <c r="A6" s="65" t="s">
        <v>77</v>
      </c>
    </row>
    <row r="7" spans="1:1" ht="60.5" customHeight="1">
      <c r="A7" s="37" t="s">
        <v>120</v>
      </c>
    </row>
    <row r="8" spans="1:1" ht="44.5" customHeight="1">
      <c r="A8" s="65" t="s">
        <v>116</v>
      </c>
    </row>
    <row r="9" spans="1:1" ht="64">
      <c r="A9" s="65" t="s">
        <v>118</v>
      </c>
    </row>
    <row r="10" spans="1:1" ht="64">
      <c r="A10" s="66" t="s">
        <v>93</v>
      </c>
    </row>
    <row r="11" spans="1:1" ht="80">
      <c r="A11" s="37" t="s">
        <v>106</v>
      </c>
    </row>
    <row r="12" spans="1:1" ht="32">
      <c r="A12" s="37" t="s">
        <v>127</v>
      </c>
    </row>
    <row r="13" spans="1:1" ht="32">
      <c r="A13" s="37" t="s">
        <v>107</v>
      </c>
    </row>
    <row r="14" spans="1:1">
      <c r="A14" s="64" t="s">
        <v>128</v>
      </c>
    </row>
    <row r="15" spans="1:1">
      <c r="A15" s="67" t="s">
        <v>49</v>
      </c>
    </row>
    <row r="16" spans="1:1" ht="32">
      <c r="A16" s="77" t="s">
        <v>117</v>
      </c>
    </row>
    <row r="17" spans="1:1">
      <c r="A17" s="67" t="s">
        <v>50</v>
      </c>
    </row>
    <row r="18" spans="1:1" ht="16">
      <c r="A18" s="65" t="s">
        <v>129</v>
      </c>
    </row>
    <row r="19" spans="1:1" ht="16">
      <c r="A19" s="65" t="s">
        <v>130</v>
      </c>
    </row>
    <row r="20" spans="1:1" ht="16">
      <c r="A20" s="68" t="s">
        <v>131</v>
      </c>
    </row>
    <row r="21" spans="1:1" ht="32">
      <c r="A21" s="68" t="s">
        <v>132</v>
      </c>
    </row>
    <row r="22" spans="1:1" ht="16">
      <c r="A22" s="68" t="s">
        <v>133</v>
      </c>
    </row>
    <row r="23" spans="1:1" ht="16">
      <c r="A23" s="68" t="s">
        <v>134</v>
      </c>
    </row>
    <row r="24" spans="1:1" ht="16">
      <c r="A24" s="65" t="s">
        <v>135</v>
      </c>
    </row>
    <row r="25" spans="1:1" ht="32">
      <c r="A25" s="65" t="s">
        <v>136</v>
      </c>
    </row>
    <row r="26" spans="1:1" s="64" customFormat="1" ht="32">
      <c r="A26" s="65" t="s">
        <v>137</v>
      </c>
    </row>
    <row r="27" spans="1:1" ht="16">
      <c r="A27" s="65" t="s">
        <v>138</v>
      </c>
    </row>
    <row r="28" spans="1:1">
      <c r="A28" s="64" t="s">
        <v>139</v>
      </c>
    </row>
    <row r="29" spans="1:1">
      <c r="A29" t="s">
        <v>140</v>
      </c>
    </row>
    <row r="30" spans="1:1">
      <c r="A30" t="s">
        <v>141</v>
      </c>
    </row>
    <row r="31" spans="1:1">
      <c r="A31" t="s">
        <v>142</v>
      </c>
    </row>
    <row r="32" spans="1:1">
      <c r="A32" t="s">
        <v>143</v>
      </c>
    </row>
    <row r="33" spans="1:1" ht="32">
      <c r="A33" s="37" t="s">
        <v>144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D74F-E037-4A39-A238-A8442C0D0B1A}">
  <dimension ref="A1:M6"/>
  <sheetViews>
    <sheetView workbookViewId="0">
      <selection activeCell="H5" sqref="H5:J9"/>
    </sheetView>
  </sheetViews>
  <sheetFormatPr baseColWidth="10" defaultColWidth="8.83203125" defaultRowHeight="15"/>
  <sheetData>
    <row r="1" spans="1:13" ht="271.25" customHeight="1">
      <c r="A1" s="120" t="s">
        <v>40</v>
      </c>
      <c r="B1" s="120"/>
      <c r="C1" s="120"/>
      <c r="D1" s="120"/>
      <c r="E1" s="120"/>
      <c r="F1" s="120"/>
      <c r="G1" s="120"/>
      <c r="H1" s="120"/>
      <c r="I1" s="35" t="s">
        <v>41</v>
      </c>
      <c r="J1" s="35" t="s">
        <v>42</v>
      </c>
      <c r="K1" s="35" t="s">
        <v>43</v>
      </c>
      <c r="L1" s="37" t="s">
        <v>44</v>
      </c>
      <c r="M1" s="35" t="s">
        <v>45</v>
      </c>
    </row>
    <row r="2" spans="1:13">
      <c r="A2" s="34"/>
    </row>
    <row r="6" spans="1:13">
      <c r="A6" s="36"/>
    </row>
  </sheetData>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48B5CC91652544878CB502277D86AC" ma:contentTypeVersion="10" ma:contentTypeDescription="Create a new document." ma:contentTypeScope="" ma:versionID="0835c981ccebca24fc713d5adf54a6ec">
  <xsd:schema xmlns:xsd="http://www.w3.org/2001/XMLSchema" xmlns:xs="http://www.w3.org/2001/XMLSchema" xmlns:p="http://schemas.microsoft.com/office/2006/metadata/properties" xmlns:ns3="ff8a833f-0948-4522-bf18-09346c9456b2" targetNamespace="http://schemas.microsoft.com/office/2006/metadata/properties" ma:root="true" ma:fieldsID="c31d283878e044e014c887f4979d703a" ns3:_="">
    <xsd:import namespace="ff8a833f-0948-4522-bf18-09346c9456b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a833f-0948-4522-bf18-09346c9456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57ACE8-8A7A-4058-8DC1-F4CC2EC52B14}">
  <ds:schemaRefs>
    <ds:schemaRef ds:uri="http://schemas.microsoft.com/sharepoint/v3/contenttype/forms"/>
  </ds:schemaRefs>
</ds:datastoreItem>
</file>

<file path=customXml/itemProps2.xml><?xml version="1.0" encoding="utf-8"?>
<ds:datastoreItem xmlns:ds="http://schemas.openxmlformats.org/officeDocument/2006/customXml" ds:itemID="{18C51492-3FB9-4365-AB2C-F8EBE75855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a833f-0948-4522-bf18-09346c9456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26151A-AD87-4158-A851-4FB573F1CAED}">
  <ds:schemaRefs>
    <ds:schemaRef ds:uri="ff8a833f-0948-4522-bf18-09346c9456b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Instructions</vt:lpstr>
      <vt:lpstr>Sheet2</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2020-04-14T14:27:45Z</dcterms:created>
  <dcterms:modified xsi:type="dcterms:W3CDTF">2020-10-27T17:58:51Z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0x0101003448B5CC91652544878CB502277D86AC</vt:lpwstr>
  </property>
</Properties>
</file>